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257" i="1" l="1"/>
  <c r="H257" i="1"/>
  <c r="G257" i="1"/>
  <c r="F257" i="1"/>
  <c r="E257" i="1"/>
  <c r="D257" i="1"/>
  <c r="C257" i="1"/>
  <c r="I251" i="1"/>
  <c r="H251" i="1"/>
  <c r="G251" i="1"/>
  <c r="F251" i="1"/>
  <c r="E251" i="1"/>
  <c r="D251" i="1"/>
  <c r="C251" i="1"/>
  <c r="I140" i="1" l="1"/>
  <c r="H140" i="1"/>
  <c r="G140" i="1"/>
  <c r="F140" i="1"/>
  <c r="E140" i="1"/>
  <c r="D140" i="1"/>
  <c r="C140" i="1"/>
  <c r="I129" i="1"/>
  <c r="H129" i="1"/>
  <c r="G129" i="1"/>
  <c r="F129" i="1"/>
  <c r="E129" i="1"/>
  <c r="D129" i="1"/>
  <c r="C129" i="1"/>
  <c r="I183" i="1"/>
  <c r="H183" i="1"/>
  <c r="G183" i="1"/>
  <c r="F183" i="1"/>
  <c r="E183" i="1"/>
  <c r="D183" i="1"/>
  <c r="C183" i="1"/>
  <c r="I95" i="1"/>
  <c r="H95" i="1"/>
  <c r="G95" i="1"/>
  <c r="F95" i="1"/>
  <c r="E95" i="1"/>
  <c r="D95" i="1"/>
  <c r="C95" i="1"/>
  <c r="I84" i="1"/>
  <c r="H84" i="1"/>
  <c r="G84" i="1"/>
  <c r="F84" i="1"/>
  <c r="E84" i="1"/>
  <c r="D84" i="1"/>
  <c r="C84" i="1"/>
  <c r="I78" i="1"/>
  <c r="H78" i="1"/>
  <c r="G78" i="1"/>
  <c r="F78" i="1"/>
  <c r="E78" i="1"/>
  <c r="D78" i="1"/>
  <c r="C78" i="1"/>
  <c r="I75" i="1"/>
  <c r="H75" i="1"/>
  <c r="G75" i="1"/>
  <c r="F75" i="1"/>
  <c r="E75" i="1"/>
  <c r="D75" i="1"/>
  <c r="C75" i="1"/>
  <c r="G55" i="1"/>
  <c r="F55" i="1"/>
  <c r="E55" i="1"/>
  <c r="D55" i="1"/>
  <c r="C55" i="1"/>
  <c r="F41" i="1"/>
  <c r="E41" i="1"/>
  <c r="D41" i="1"/>
  <c r="C41" i="1"/>
  <c r="I16" i="1" l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<sst xmlns="http://schemas.openxmlformats.org/spreadsheetml/2006/main" count="238" uniqueCount="123">
  <si>
    <t>Bežné príjmy</t>
  </si>
  <si>
    <t>Očakávaný</t>
  </si>
  <si>
    <t>Návrh</t>
  </si>
  <si>
    <t>Skutočnosť</t>
  </si>
  <si>
    <t>Schválený</t>
  </si>
  <si>
    <t>Názov</t>
  </si>
  <si>
    <t>Daň z príjmu fyz.osoby</t>
  </si>
  <si>
    <t>Daň z nehnuteľností</t>
  </si>
  <si>
    <t>Dane za špecif.služby /za psa a smetné/</t>
  </si>
  <si>
    <t>Administratívne popl. /stavebné,overov.</t>
  </si>
  <si>
    <t>Príjmy z vlastníctva /prenájom KD,pozem.</t>
  </si>
  <si>
    <t>Za predaj služieb /smetných nád.,cint.,...</t>
  </si>
  <si>
    <t>Ďalšie poplatky /stočné/</t>
  </si>
  <si>
    <t>Z účtov finananč.hospodárenia</t>
  </si>
  <si>
    <t>Ostatné príjmy</t>
  </si>
  <si>
    <t>Granty</t>
  </si>
  <si>
    <t>Transfery verejnej správy</t>
  </si>
  <si>
    <t>Kapitálové príjmy</t>
  </si>
  <si>
    <t>Príjmy z predaja pozemku /Kozároví/</t>
  </si>
  <si>
    <t>Transfery vrámci ver.správy</t>
  </si>
  <si>
    <t>Finančné operácie</t>
  </si>
  <si>
    <t>Prostriedky z predch.roka</t>
  </si>
  <si>
    <t>Prevod prostr. z peň.fondov</t>
  </si>
  <si>
    <t>Bankové úvery</t>
  </si>
  <si>
    <t>Návratná finančná výpomoc</t>
  </si>
  <si>
    <t>PRÍJMY SPOLU:</t>
  </si>
  <si>
    <t>Bežné výdavky</t>
  </si>
  <si>
    <t>Mzdy</t>
  </si>
  <si>
    <t>Poistné do poisťovní</t>
  </si>
  <si>
    <t>Tovary a služby</t>
  </si>
  <si>
    <t>Bežné transfery</t>
  </si>
  <si>
    <t>01.1.1.</t>
  </si>
  <si>
    <t>Splácanie úrokov</t>
  </si>
  <si>
    <t>01.1.2</t>
  </si>
  <si>
    <t>Výkon.a zákonodar.orgány - Obec</t>
  </si>
  <si>
    <t>Finančné a rozpočt.záležitosti</t>
  </si>
  <si>
    <t>01.3.3</t>
  </si>
  <si>
    <t>Iné všeobecné služby-pohostinstva</t>
  </si>
  <si>
    <t>01.6.0</t>
  </si>
  <si>
    <t>Všeob.ver.služby - voľby, sčítanie domov</t>
  </si>
  <si>
    <t>02.2.0</t>
  </si>
  <si>
    <t>Civilná ochrana - CO sklad, dezinfekcia</t>
  </si>
  <si>
    <t>03.2.0</t>
  </si>
  <si>
    <t>Ochrana pred požiarmi</t>
  </si>
  <si>
    <t>03.6.0</t>
  </si>
  <si>
    <t>Verej.poriadok - kamerový systém</t>
  </si>
  <si>
    <t>04.4.3</t>
  </si>
  <si>
    <t>Výstavba - vodovod</t>
  </si>
  <si>
    <t>Bežné transfery - prísp.na autobus.spoj</t>
  </si>
  <si>
    <t>04.5.1</t>
  </si>
  <si>
    <t>Cestná doprava</t>
  </si>
  <si>
    <t>04.6.0</t>
  </si>
  <si>
    <t>Komunikácia</t>
  </si>
  <si>
    <t>Cestovný ruch</t>
  </si>
  <si>
    <t>04.7.3</t>
  </si>
  <si>
    <t>05.1.0</t>
  </si>
  <si>
    <t>Nakladanie s odpadmi</t>
  </si>
  <si>
    <t>05.2.0</t>
  </si>
  <si>
    <t>Nakladanie s odpadovými vodami</t>
  </si>
  <si>
    <t>06.1.0</t>
  </si>
  <si>
    <t>Rozvoj bývania - chodníky</t>
  </si>
  <si>
    <t>06.2.0</t>
  </si>
  <si>
    <t>Rozvoj obcí</t>
  </si>
  <si>
    <t>06.3.0</t>
  </si>
  <si>
    <t>Zásobovanie vodou</t>
  </si>
  <si>
    <t>06.4.0</t>
  </si>
  <si>
    <t>Verejné osvetlenie</t>
  </si>
  <si>
    <t>08.1.0</t>
  </si>
  <si>
    <t>Rekreačné a šport. služby</t>
  </si>
  <si>
    <t>08.3.0</t>
  </si>
  <si>
    <t>Vysielacie služby - obecný rozhlas</t>
  </si>
  <si>
    <t>09.1.1.1</t>
  </si>
  <si>
    <t>Materská škola</t>
  </si>
  <si>
    <t>09.5.0</t>
  </si>
  <si>
    <t>Vzdelávanie</t>
  </si>
  <si>
    <t>10.2.0</t>
  </si>
  <si>
    <t>Staroba - posedenie dôchodcov</t>
  </si>
  <si>
    <t>Kapitálové výdavky</t>
  </si>
  <si>
    <t>03.2.0.</t>
  </si>
  <si>
    <t>Dobudovanie kamerového systému</t>
  </si>
  <si>
    <t>Požiarna zbrojnica</t>
  </si>
  <si>
    <t>Kúpa stavieb AB-STAV pri radov.domoch</t>
  </si>
  <si>
    <t>Výstavba komunikácie</t>
  </si>
  <si>
    <t>Výstavba chodníka</t>
  </si>
  <si>
    <t>Kosiace zariadenie</t>
  </si>
  <si>
    <t>Katafalk do domu smútku</t>
  </si>
  <si>
    <t>Výstavba vodovodu</t>
  </si>
  <si>
    <t>Obstarávanie kapit.aktív</t>
  </si>
  <si>
    <t>Vybavenie kuchyne KD</t>
  </si>
  <si>
    <t>08.2.0</t>
  </si>
  <si>
    <t>Kultúrne služby</t>
  </si>
  <si>
    <t>Obecný rozhlas</t>
  </si>
  <si>
    <t>Oplotenie a altánok v MŠ</t>
  </si>
  <si>
    <t>BEŽNÉ VÝDAVKY SPOLU:</t>
  </si>
  <si>
    <t>KAPITÁLOVÉ VÝDAVKY SPOLU:</t>
  </si>
  <si>
    <t>leasing za kosiace zariadenie.</t>
  </si>
  <si>
    <t xml:space="preserve">V kapitálových výdavkoch obec v roku 2020 dobudovala požiarnu zbrojnicu, kamerový systém, verejné osvetlenie, splatila </t>
  </si>
  <si>
    <t xml:space="preserve">V roku 2021 plánujeme vybudovať chodník v časti obce od hornej autobusovej zastávky smerom do obce po zatáčku pri starom ramene rieky, </t>
  </si>
  <si>
    <t>ďalej oplotiť areál materskej školy a vybudovať altánok pre výučbu detí v prírode. Ďalej plánujeme dobudovať verejné osvetlenie na</t>
  </si>
  <si>
    <t xml:space="preserve">ďalších uliciach. </t>
  </si>
  <si>
    <t>Tieto akcie plánujeme v tom prípade, ak nám budú pridelené finančné prostriedky formou dotácie.</t>
  </si>
  <si>
    <t>V bežných výdavkoch sa jedná hlavne o mzdy, odvody do poisťovní, tranfery ako členské v organizáciách, tovary a služby.</t>
  </si>
  <si>
    <t>Tovary a služby sú najmä energie, palivo, interiérové vybavenie, opravy a údržba služovného auta, hasičského auta, budov,</t>
  </si>
  <si>
    <t>kanalizácie, obecného rozhlasu, kamerového systému, verejného osvetlenia, poplatky za smetné, za stočné, kultúrne a športové aktivity,</t>
  </si>
  <si>
    <t>V oddiely smetné sú zahrnuté finančné prostriedky aj za zakúpenie komposterov na kuchynský odpad, ktorý od budúceho roka</t>
  </si>
  <si>
    <t>bude treba separovať. Suma 2565 Eur bude použitá z Príspevku z Environmenálneho fondu na separovaný odpad, ktorú nepoužijeme</t>
  </si>
  <si>
    <t>v roku 2020 ale až v roku 2021.</t>
  </si>
  <si>
    <t>Splácanie istín</t>
  </si>
  <si>
    <t>VÝDAVKY SPOLU:</t>
  </si>
  <si>
    <t xml:space="preserve">BEŽNÉ PRÍJMY </t>
  </si>
  <si>
    <t>BEŽNÉ PRÍJMY SPOLU:</t>
  </si>
  <si>
    <t>KAPITÁLOVÉ PRÍJMY SPOLU:</t>
  </si>
  <si>
    <t xml:space="preserve">KAPITÁLOVÉ PRÍJMY </t>
  </si>
  <si>
    <t>FINANČNÉ OPERÁCIE SPOLU:</t>
  </si>
  <si>
    <t xml:space="preserve">BEŽNÉ VÝDAVKY </t>
  </si>
  <si>
    <t>KAPITÁLOVÉ VÝDAVKY</t>
  </si>
  <si>
    <t>FINANČNÉ OPERÁCIE PRÍJMOVÉ</t>
  </si>
  <si>
    <t>FINANČNÉ OPERÁCIE VÝDAVKOVÉ</t>
  </si>
  <si>
    <t>REKAPITULÁCIA PRÍJMOV A VÝDAVKOV</t>
  </si>
  <si>
    <t xml:space="preserve">poplatky za poistnenie, za školenia, údržba ciest, kosenief, čistenie verejných priestranstiev. </t>
  </si>
  <si>
    <t>Rozpočet schválený obecným zastupiteľstvom dňa ....................., uznesením číslo: .......................</t>
  </si>
  <si>
    <t>Rozpočet zverejnený dňa: ...........................</t>
  </si>
  <si>
    <t>Návrh rozpočtu bol zverejnený od 20.11.2020 do 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</si>
</sst>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Font="1" applyBorder="1"/>
    <xf numFmtId="49" fontId="4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0" xfId="0" applyFont="1"/>
    <xf numFmtId="0" fontId="6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zoomScaleNormal="100" workbookViewId="0">
      <selection activeCell="B262" sqref="B262"/>
    </sheetView>
  </sheetViews>
  <sheetFormatPr defaultRowHeight="15" x14ac:dyDescent="0.25"/>
  <cols>
    <col min="1" max="1" width="9.140625" customWidth="1"/>
    <col min="2" max="2" width="36.7109375" customWidth="1"/>
    <col min="3" max="3" width="13" customWidth="1"/>
    <col min="4" max="4" width="11.140625" customWidth="1"/>
    <col min="5" max="5" width="10.5703125" customWidth="1"/>
    <col min="6" max="6" width="10" customWidth="1"/>
    <col min="7" max="7" width="10.28515625" customWidth="1"/>
    <col min="8" max="8" width="10.140625" customWidth="1"/>
    <col min="9" max="9" width="10.28515625" customWidth="1"/>
  </cols>
  <sheetData>
    <row r="1" spans="1:14" ht="15.75" x14ac:dyDescent="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4" x14ac:dyDescent="0.25">
      <c r="A2" s="6"/>
      <c r="B2" s="6" t="s">
        <v>5</v>
      </c>
      <c r="C2" s="6" t="s">
        <v>3</v>
      </c>
      <c r="D2" s="6" t="s">
        <v>3</v>
      </c>
      <c r="E2" s="6" t="s">
        <v>4</v>
      </c>
      <c r="F2" s="6" t="s">
        <v>1</v>
      </c>
      <c r="G2" s="6" t="s">
        <v>2</v>
      </c>
      <c r="H2" s="6" t="s">
        <v>2</v>
      </c>
      <c r="I2" s="6" t="s">
        <v>2</v>
      </c>
      <c r="J2" s="3"/>
      <c r="K2" s="3"/>
    </row>
    <row r="3" spans="1:14" x14ac:dyDescent="0.25">
      <c r="A3" s="6"/>
      <c r="B3" s="6"/>
      <c r="C3" s="6">
        <v>2018</v>
      </c>
      <c r="D3" s="6">
        <v>2019</v>
      </c>
      <c r="E3" s="6">
        <v>2020</v>
      </c>
      <c r="F3" s="6">
        <v>2020</v>
      </c>
      <c r="G3" s="6">
        <v>2021</v>
      </c>
      <c r="H3" s="6">
        <v>2022</v>
      </c>
      <c r="I3" s="6">
        <v>2023</v>
      </c>
      <c r="J3" s="3"/>
      <c r="K3" s="3"/>
    </row>
    <row r="4" spans="1:14" x14ac:dyDescent="0.25">
      <c r="A4" s="1">
        <v>111</v>
      </c>
      <c r="B4" s="1" t="s">
        <v>6</v>
      </c>
      <c r="C4" s="1">
        <v>131958.76999999999</v>
      </c>
      <c r="D4" s="1">
        <v>139477.07999999999</v>
      </c>
      <c r="E4" s="1">
        <v>143000</v>
      </c>
      <c r="F4" s="1">
        <v>145482</v>
      </c>
      <c r="G4" s="1">
        <v>146000</v>
      </c>
      <c r="H4" s="1">
        <v>150000</v>
      </c>
      <c r="I4" s="1">
        <v>150000</v>
      </c>
      <c r="J4" s="3"/>
      <c r="K4" s="3"/>
    </row>
    <row r="5" spans="1:14" x14ac:dyDescent="0.25">
      <c r="A5" s="1">
        <v>121</v>
      </c>
      <c r="B5" s="1" t="s">
        <v>7</v>
      </c>
      <c r="C5" s="1">
        <v>33473.980000000003</v>
      </c>
      <c r="D5" s="1">
        <v>33481.06</v>
      </c>
      <c r="E5" s="1">
        <v>42883</v>
      </c>
      <c r="F5" s="1">
        <v>35933</v>
      </c>
      <c r="G5" s="1">
        <v>34010</v>
      </c>
      <c r="H5" s="1">
        <v>34649</v>
      </c>
      <c r="I5" s="1">
        <v>34649</v>
      </c>
      <c r="J5" s="3"/>
      <c r="K5" s="3"/>
    </row>
    <row r="6" spans="1:14" x14ac:dyDescent="0.25">
      <c r="A6" s="1">
        <v>133</v>
      </c>
      <c r="B6" s="1" t="s">
        <v>8</v>
      </c>
      <c r="C6" s="1">
        <v>9321.4</v>
      </c>
      <c r="D6" s="1">
        <v>9722.49</v>
      </c>
      <c r="E6" s="1">
        <v>12550</v>
      </c>
      <c r="F6" s="1">
        <v>15112</v>
      </c>
      <c r="G6" s="1">
        <v>15550</v>
      </c>
      <c r="H6" s="1">
        <v>16050</v>
      </c>
      <c r="I6" s="1">
        <v>16050</v>
      </c>
      <c r="J6" s="3"/>
      <c r="K6" s="3"/>
    </row>
    <row r="7" spans="1:14" x14ac:dyDescent="0.25">
      <c r="A7" s="1">
        <v>212</v>
      </c>
      <c r="B7" s="1" t="s">
        <v>10</v>
      </c>
      <c r="C7" s="1">
        <v>1109.47</v>
      </c>
      <c r="D7" s="1">
        <v>936.21</v>
      </c>
      <c r="E7" s="1">
        <v>966</v>
      </c>
      <c r="F7" s="1">
        <v>1005</v>
      </c>
      <c r="G7" s="1">
        <v>1005</v>
      </c>
      <c r="H7" s="1">
        <v>1005</v>
      </c>
      <c r="I7" s="1">
        <v>1005</v>
      </c>
      <c r="J7" s="3"/>
      <c r="K7" s="3"/>
    </row>
    <row r="8" spans="1:14" x14ac:dyDescent="0.25">
      <c r="A8" s="1">
        <v>221</v>
      </c>
      <c r="B8" s="1" t="s">
        <v>9</v>
      </c>
      <c r="C8" s="1">
        <v>2580</v>
      </c>
      <c r="D8" s="1">
        <v>1980</v>
      </c>
      <c r="E8" s="1">
        <v>2600</v>
      </c>
      <c r="F8" s="1">
        <v>2600</v>
      </c>
      <c r="G8" s="1">
        <v>2700</v>
      </c>
      <c r="H8" s="1">
        <v>2756</v>
      </c>
      <c r="I8" s="1">
        <v>2756</v>
      </c>
      <c r="J8" s="3"/>
      <c r="K8" s="3"/>
    </row>
    <row r="9" spans="1:14" x14ac:dyDescent="0.25">
      <c r="A9" s="1">
        <v>223</v>
      </c>
      <c r="B9" s="1" t="s">
        <v>11</v>
      </c>
      <c r="C9" s="1">
        <v>2836.1</v>
      </c>
      <c r="D9" s="1">
        <v>2348.4</v>
      </c>
      <c r="E9" s="1">
        <v>2574</v>
      </c>
      <c r="F9" s="1">
        <v>7274</v>
      </c>
      <c r="G9" s="1">
        <v>2600</v>
      </c>
      <c r="H9" s="1">
        <v>2750</v>
      </c>
      <c r="I9" s="1">
        <v>2750</v>
      </c>
      <c r="J9" s="3"/>
      <c r="K9" s="3"/>
    </row>
    <row r="10" spans="1:14" x14ac:dyDescent="0.25">
      <c r="A10" s="1">
        <v>229</v>
      </c>
      <c r="B10" s="1" t="s">
        <v>12</v>
      </c>
      <c r="C10" s="1">
        <v>10137.07</v>
      </c>
      <c r="D10" s="1">
        <v>10984.99</v>
      </c>
      <c r="E10" s="1">
        <v>11680</v>
      </c>
      <c r="F10" s="1">
        <v>12380</v>
      </c>
      <c r="G10" s="1">
        <v>12680</v>
      </c>
      <c r="H10" s="1">
        <v>13180</v>
      </c>
      <c r="I10" s="1">
        <v>13180</v>
      </c>
      <c r="J10" s="3"/>
      <c r="K10" s="3"/>
    </row>
    <row r="11" spans="1:14" x14ac:dyDescent="0.25">
      <c r="A11" s="1">
        <v>243</v>
      </c>
      <c r="B11" s="1" t="s">
        <v>13</v>
      </c>
      <c r="C11" s="1">
        <v>0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3"/>
      <c r="K11" s="3"/>
    </row>
    <row r="12" spans="1:14" x14ac:dyDescent="0.25">
      <c r="A12" s="1">
        <v>292</v>
      </c>
      <c r="B12" s="1" t="s">
        <v>14</v>
      </c>
      <c r="C12" s="1">
        <v>4946.8500000000004</v>
      </c>
      <c r="D12" s="1">
        <v>5095.92</v>
      </c>
      <c r="E12" s="1">
        <v>4400</v>
      </c>
      <c r="F12" s="1">
        <v>4513</v>
      </c>
      <c r="G12" s="1">
        <v>4513</v>
      </c>
      <c r="H12" s="1">
        <v>4513</v>
      </c>
      <c r="I12" s="1">
        <v>4513</v>
      </c>
      <c r="J12" s="3"/>
      <c r="K12" s="3"/>
    </row>
    <row r="13" spans="1:14" x14ac:dyDescent="0.25">
      <c r="A13" s="1">
        <v>311</v>
      </c>
      <c r="B13" s="1" t="s">
        <v>15</v>
      </c>
      <c r="C13" s="1">
        <v>1000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3"/>
      <c r="K13" s="3"/>
    </row>
    <row r="14" spans="1:14" x14ac:dyDescent="0.25">
      <c r="A14" s="1">
        <v>312</v>
      </c>
      <c r="B14" s="1" t="s">
        <v>16</v>
      </c>
      <c r="C14" s="1">
        <v>15945.59</v>
      </c>
      <c r="D14" s="1">
        <v>17001.41</v>
      </c>
      <c r="E14" s="1">
        <v>3056</v>
      </c>
      <c r="F14" s="1">
        <v>14766</v>
      </c>
      <c r="G14" s="1">
        <v>0</v>
      </c>
      <c r="H14" s="1">
        <v>0</v>
      </c>
      <c r="I14" s="1">
        <v>0</v>
      </c>
      <c r="J14" s="3"/>
      <c r="K14" s="3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3"/>
      <c r="K15" s="3"/>
    </row>
    <row r="16" spans="1:14" ht="15.75" x14ac:dyDescent="0.25">
      <c r="A16" s="11"/>
      <c r="B16" s="6" t="s">
        <v>110</v>
      </c>
      <c r="C16" s="6">
        <f t="shared" ref="C16:I16" si="0">SUM(C4:C15)</f>
        <v>213309.23</v>
      </c>
      <c r="D16" s="6">
        <f t="shared" si="0"/>
        <v>221027.55999999997</v>
      </c>
      <c r="E16" s="6">
        <f t="shared" si="0"/>
        <v>223711</v>
      </c>
      <c r="F16" s="6">
        <f t="shared" si="0"/>
        <v>239065</v>
      </c>
      <c r="G16" s="6">
        <f t="shared" si="0"/>
        <v>219058</v>
      </c>
      <c r="H16" s="6">
        <f t="shared" si="0"/>
        <v>224903</v>
      </c>
      <c r="I16" s="6">
        <f t="shared" si="0"/>
        <v>224903</v>
      </c>
      <c r="J16" s="3"/>
      <c r="K16" s="3"/>
      <c r="N16" s="2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3"/>
      <c r="K17" s="3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3"/>
      <c r="K18" s="3"/>
    </row>
    <row r="19" spans="1:11" ht="15.75" x14ac:dyDescent="0.25">
      <c r="A19" s="8"/>
      <c r="B19" s="1"/>
      <c r="C19" s="1"/>
      <c r="D19" s="1"/>
      <c r="E19" s="1"/>
      <c r="F19" s="1"/>
      <c r="G19" s="1"/>
      <c r="H19" s="1"/>
      <c r="I19" s="1"/>
      <c r="J19" s="3"/>
      <c r="K19" s="3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3"/>
      <c r="K20" s="3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3"/>
      <c r="K21" s="3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3"/>
      <c r="K24" s="3"/>
    </row>
    <row r="25" spans="1:11" x14ac:dyDescent="0.25">
      <c r="A25" s="1"/>
      <c r="B25" s="6"/>
      <c r="C25" s="1"/>
      <c r="D25" s="1"/>
      <c r="E25" s="1"/>
      <c r="F25" s="1"/>
      <c r="G25" s="1"/>
      <c r="H25" s="1"/>
      <c r="I25" s="1"/>
      <c r="J25" s="3"/>
      <c r="K25" s="3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3"/>
      <c r="K26" s="3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3"/>
      <c r="K27" s="3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3"/>
      <c r="K28" s="3"/>
    </row>
    <row r="29" spans="1:11" ht="15.75" x14ac:dyDescent="0.25">
      <c r="A29" s="8"/>
      <c r="B29" s="1"/>
      <c r="C29" s="1"/>
      <c r="D29" s="1"/>
      <c r="E29" s="1"/>
      <c r="F29" s="1"/>
      <c r="G29" s="1"/>
      <c r="H29" s="1"/>
      <c r="I29" s="1"/>
      <c r="J29" s="3"/>
      <c r="K29" s="3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3"/>
      <c r="K30" s="3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3"/>
      <c r="K31" s="3"/>
    </row>
    <row r="32" spans="1:11" x14ac:dyDescent="0.25">
      <c r="J32" s="3"/>
    </row>
    <row r="33" spans="1:10" x14ac:dyDescent="0.25">
      <c r="J33" s="3"/>
    </row>
    <row r="34" spans="1:10" ht="15.75" x14ac:dyDescent="0.25">
      <c r="A34" s="4" t="s">
        <v>17</v>
      </c>
      <c r="B34" s="5"/>
      <c r="C34" s="5"/>
      <c r="D34" s="5"/>
      <c r="E34" s="5"/>
      <c r="F34" s="5"/>
      <c r="G34" s="5"/>
      <c r="H34" s="5"/>
      <c r="I34" s="5"/>
    </row>
    <row r="35" spans="1:10" x14ac:dyDescent="0.25">
      <c r="A35" s="6"/>
      <c r="B35" s="6" t="s">
        <v>5</v>
      </c>
      <c r="C35" s="6" t="s">
        <v>3</v>
      </c>
      <c r="D35" s="6" t="s">
        <v>3</v>
      </c>
      <c r="E35" s="6" t="s">
        <v>4</v>
      </c>
      <c r="F35" s="6" t="s">
        <v>1</v>
      </c>
      <c r="G35" s="6" t="s">
        <v>2</v>
      </c>
      <c r="H35" s="6" t="s">
        <v>2</v>
      </c>
      <c r="I35" s="6" t="s">
        <v>2</v>
      </c>
    </row>
    <row r="36" spans="1:10" x14ac:dyDescent="0.25">
      <c r="A36" s="6"/>
      <c r="B36" s="6"/>
      <c r="C36" s="6">
        <v>2018</v>
      </c>
      <c r="D36" s="6">
        <v>2019</v>
      </c>
      <c r="E36" s="6">
        <v>2020</v>
      </c>
      <c r="F36" s="6">
        <v>2020</v>
      </c>
      <c r="G36" s="6">
        <v>2021</v>
      </c>
      <c r="H36" s="6">
        <v>2022</v>
      </c>
      <c r="I36" s="6">
        <v>2023</v>
      </c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25">
      <c r="A38" s="1">
        <v>233</v>
      </c>
      <c r="B38" s="1" t="s">
        <v>18</v>
      </c>
      <c r="C38" s="1">
        <v>0</v>
      </c>
      <c r="D38" s="1">
        <v>56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10" x14ac:dyDescent="0.25">
      <c r="A39" s="1">
        <v>322</v>
      </c>
      <c r="B39" s="1" t="s">
        <v>19</v>
      </c>
      <c r="C39" s="1">
        <v>153942.1</v>
      </c>
      <c r="D39" s="1">
        <v>70701.100000000006</v>
      </c>
      <c r="E39" s="1">
        <v>0</v>
      </c>
      <c r="F39" s="1">
        <v>15000</v>
      </c>
      <c r="G39" s="1">
        <v>0</v>
      </c>
      <c r="H39" s="1">
        <v>0</v>
      </c>
      <c r="I39" s="1">
        <v>0</v>
      </c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10" x14ac:dyDescent="0.25">
      <c r="A41" s="1"/>
      <c r="B41" s="6" t="s">
        <v>111</v>
      </c>
      <c r="C41" s="7">
        <f>SUM(C38:C40)</f>
        <v>153942.1</v>
      </c>
      <c r="D41" s="7">
        <f>SUM(D38:D40)</f>
        <v>70757.100000000006</v>
      </c>
      <c r="E41" s="7">
        <f>SUM(E38:E40)</f>
        <v>0</v>
      </c>
      <c r="F41" s="7">
        <f>SUM(F38:F40)</f>
        <v>15000</v>
      </c>
      <c r="G41" s="7">
        <v>0</v>
      </c>
      <c r="H41" s="7">
        <v>0</v>
      </c>
      <c r="I41" s="7">
        <v>0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10" ht="15.75" x14ac:dyDescent="0.25">
      <c r="A45" s="8"/>
      <c r="B45" s="1"/>
      <c r="C45" s="1"/>
      <c r="D45" s="1"/>
      <c r="E45" s="1"/>
      <c r="F45" s="1"/>
      <c r="G45" s="1"/>
      <c r="H45" s="1"/>
      <c r="I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10" ht="15.75" x14ac:dyDescent="0.25">
      <c r="A47" s="8" t="s">
        <v>20</v>
      </c>
      <c r="B47" s="1"/>
      <c r="C47" s="1"/>
      <c r="D47" s="1"/>
      <c r="E47" s="1"/>
      <c r="F47" s="1"/>
      <c r="G47" s="1"/>
      <c r="H47" s="1"/>
      <c r="I47" s="1"/>
    </row>
    <row r="48" spans="1:10" x14ac:dyDescent="0.25">
      <c r="A48" s="6"/>
      <c r="B48" s="6" t="s">
        <v>5</v>
      </c>
      <c r="C48" s="6" t="s">
        <v>3</v>
      </c>
      <c r="D48" s="6" t="s">
        <v>3</v>
      </c>
      <c r="E48" s="6" t="s">
        <v>4</v>
      </c>
      <c r="F48" s="6" t="s">
        <v>1</v>
      </c>
      <c r="G48" s="6" t="s">
        <v>2</v>
      </c>
      <c r="H48" s="6" t="s">
        <v>2</v>
      </c>
      <c r="I48" s="6" t="s">
        <v>2</v>
      </c>
    </row>
    <row r="49" spans="1:9" x14ac:dyDescent="0.25">
      <c r="A49" s="6"/>
      <c r="B49" s="6"/>
      <c r="C49" s="6">
        <v>2018</v>
      </c>
      <c r="D49" s="6">
        <v>2019</v>
      </c>
      <c r="E49" s="6">
        <v>2020</v>
      </c>
      <c r="F49" s="6">
        <v>2020</v>
      </c>
      <c r="G49" s="6">
        <v>2021</v>
      </c>
      <c r="H49" s="6">
        <v>2022</v>
      </c>
      <c r="I49" s="6">
        <v>2023</v>
      </c>
    </row>
    <row r="50" spans="1:9" x14ac:dyDescent="0.25">
      <c r="A50" s="1">
        <v>453</v>
      </c>
      <c r="B50" s="1" t="s">
        <v>21</v>
      </c>
      <c r="C50" s="1">
        <v>32522.55</v>
      </c>
      <c r="D50" s="1">
        <v>62521.09</v>
      </c>
      <c r="E50" s="1">
        <v>48522</v>
      </c>
      <c r="F50" s="1">
        <v>16210</v>
      </c>
      <c r="G50" s="1">
        <v>18175</v>
      </c>
      <c r="H50" s="1">
        <v>0</v>
      </c>
      <c r="I50" s="1">
        <v>0</v>
      </c>
    </row>
    <row r="51" spans="1:9" x14ac:dyDescent="0.25">
      <c r="A51" s="1">
        <v>454</v>
      </c>
      <c r="B51" s="1" t="s">
        <v>22</v>
      </c>
      <c r="C51" s="1">
        <v>12706.37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5">
      <c r="A52" s="1">
        <v>513</v>
      </c>
      <c r="B52" s="1" t="s">
        <v>23</v>
      </c>
      <c r="C52" s="1">
        <v>93945.33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5">
      <c r="A53" s="1">
        <v>514</v>
      </c>
      <c r="B53" s="1" t="s">
        <v>24</v>
      </c>
      <c r="C53" s="1">
        <v>0</v>
      </c>
      <c r="D53" s="1">
        <v>0</v>
      </c>
      <c r="E53" s="1">
        <v>0</v>
      </c>
      <c r="F53" s="1">
        <v>7837</v>
      </c>
      <c r="G53" s="1">
        <v>0</v>
      </c>
      <c r="H53" s="1">
        <v>0</v>
      </c>
      <c r="I53" s="1">
        <v>0</v>
      </c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7" t="s">
        <v>113</v>
      </c>
      <c r="C55" s="7">
        <f>SUM(C50:C54)</f>
        <v>139174.25</v>
      </c>
      <c r="D55" s="7">
        <f>SUM(D50:D54)</f>
        <v>62521.09</v>
      </c>
      <c r="E55" s="7">
        <f>SUM(E50:E54)</f>
        <v>48522</v>
      </c>
      <c r="F55" s="7">
        <f>SUM(F50:F54)</f>
        <v>24047</v>
      </c>
      <c r="G55" s="7">
        <f>SUM(G50:G54)</f>
        <v>18175</v>
      </c>
      <c r="H55" s="7">
        <v>0</v>
      </c>
      <c r="I55" s="7">
        <v>0</v>
      </c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6" t="s">
        <v>25</v>
      </c>
      <c r="C63" s="7">
        <v>506425.58</v>
      </c>
      <c r="D63" s="7">
        <v>354305.75</v>
      </c>
      <c r="E63" s="7">
        <v>272233</v>
      </c>
      <c r="F63" s="7">
        <v>278112</v>
      </c>
      <c r="G63" s="7">
        <v>237233</v>
      </c>
      <c r="H63" s="7">
        <v>224903</v>
      </c>
      <c r="I63" s="7">
        <v>224903</v>
      </c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7" spans="1:9" ht="15.75" x14ac:dyDescent="0.25">
      <c r="A67" s="4" t="s">
        <v>26</v>
      </c>
      <c r="B67" s="5"/>
      <c r="C67" s="5"/>
      <c r="D67" s="5"/>
      <c r="E67" s="5"/>
      <c r="F67" s="5"/>
      <c r="G67" s="5"/>
      <c r="H67" s="5"/>
      <c r="I67" s="5"/>
    </row>
    <row r="68" spans="1:9" x14ac:dyDescent="0.25">
      <c r="A68" s="12"/>
      <c r="B68" s="6" t="s">
        <v>5</v>
      </c>
      <c r="C68" s="6" t="s">
        <v>3</v>
      </c>
      <c r="D68" s="6" t="s">
        <v>3</v>
      </c>
      <c r="E68" s="6" t="s">
        <v>4</v>
      </c>
      <c r="F68" s="6" t="s">
        <v>1</v>
      </c>
      <c r="G68" s="6" t="s">
        <v>2</v>
      </c>
      <c r="H68" s="6" t="s">
        <v>2</v>
      </c>
      <c r="I68" s="6" t="s">
        <v>2</v>
      </c>
    </row>
    <row r="69" spans="1:9" x14ac:dyDescent="0.25">
      <c r="A69" s="12"/>
      <c r="B69" s="6"/>
      <c r="C69" s="6">
        <v>2018</v>
      </c>
      <c r="D69" s="6">
        <v>2019</v>
      </c>
      <c r="E69" s="6">
        <v>2020</v>
      </c>
      <c r="F69" s="6">
        <v>2020</v>
      </c>
      <c r="G69" s="6">
        <v>2021</v>
      </c>
      <c r="H69" s="6">
        <v>2022</v>
      </c>
      <c r="I69" s="6">
        <v>2023</v>
      </c>
    </row>
    <row r="70" spans="1:9" x14ac:dyDescent="0.25">
      <c r="A70" s="12"/>
      <c r="B70" s="6"/>
      <c r="C70" s="6"/>
      <c r="D70" s="6"/>
      <c r="E70" s="6"/>
      <c r="F70" s="6"/>
      <c r="G70" s="6"/>
      <c r="H70" s="6"/>
      <c r="I70" s="6"/>
    </row>
    <row r="71" spans="1:9" x14ac:dyDescent="0.25">
      <c r="A71" s="13">
        <v>610</v>
      </c>
      <c r="B71" s="1" t="s">
        <v>27</v>
      </c>
      <c r="C71" s="1">
        <v>46986.43</v>
      </c>
      <c r="D71" s="1">
        <v>52242.78</v>
      </c>
      <c r="E71" s="1">
        <v>60580</v>
      </c>
      <c r="F71" s="1">
        <v>60580</v>
      </c>
      <c r="G71" s="1">
        <v>62000</v>
      </c>
      <c r="H71" s="1">
        <v>63000</v>
      </c>
      <c r="I71" s="1">
        <v>63000</v>
      </c>
    </row>
    <row r="72" spans="1:9" x14ac:dyDescent="0.25">
      <c r="A72" s="13">
        <v>620</v>
      </c>
      <c r="B72" s="1" t="s">
        <v>28</v>
      </c>
      <c r="C72" s="1">
        <v>17426.59</v>
      </c>
      <c r="D72" s="1">
        <v>19716.150000000001</v>
      </c>
      <c r="E72" s="1">
        <v>20421</v>
      </c>
      <c r="F72" s="1">
        <v>20421</v>
      </c>
      <c r="G72" s="1">
        <v>21413</v>
      </c>
      <c r="H72" s="1">
        <v>21616</v>
      </c>
      <c r="I72" s="1">
        <v>21616</v>
      </c>
    </row>
    <row r="73" spans="1:9" x14ac:dyDescent="0.25">
      <c r="A73" s="13">
        <v>630</v>
      </c>
      <c r="B73" s="1" t="s">
        <v>29</v>
      </c>
      <c r="C73" s="1">
        <v>17542.09</v>
      </c>
      <c r="D73" s="1">
        <v>19622.64</v>
      </c>
      <c r="E73" s="1">
        <v>18659</v>
      </c>
      <c r="F73" s="1">
        <v>19440</v>
      </c>
      <c r="G73" s="1">
        <v>17205</v>
      </c>
      <c r="H73" s="1">
        <v>16707</v>
      </c>
      <c r="I73" s="1">
        <v>16707</v>
      </c>
    </row>
    <row r="74" spans="1:9" x14ac:dyDescent="0.25">
      <c r="A74" s="13">
        <v>640</v>
      </c>
      <c r="B74" s="1" t="s">
        <v>30</v>
      </c>
      <c r="C74" s="1">
        <v>906.44</v>
      </c>
      <c r="D74" s="1">
        <v>1474.33</v>
      </c>
      <c r="E74" s="1">
        <v>1887</v>
      </c>
      <c r="F74" s="1">
        <v>1887</v>
      </c>
      <c r="G74" s="1">
        <v>1970</v>
      </c>
      <c r="H74" s="1">
        <v>1970</v>
      </c>
      <c r="I74" s="1">
        <v>1970</v>
      </c>
    </row>
    <row r="75" spans="1:9" x14ac:dyDescent="0.25">
      <c r="A75" s="14" t="s">
        <v>31</v>
      </c>
      <c r="B75" s="7" t="s">
        <v>34</v>
      </c>
      <c r="C75" s="7">
        <f t="shared" ref="C75:I75" si="1">SUM(C71:C74)</f>
        <v>82861.55</v>
      </c>
      <c r="D75" s="7">
        <f t="shared" si="1"/>
        <v>93055.9</v>
      </c>
      <c r="E75" s="7">
        <f t="shared" si="1"/>
        <v>101547</v>
      </c>
      <c r="F75" s="7">
        <f t="shared" si="1"/>
        <v>102328</v>
      </c>
      <c r="G75" s="7">
        <f t="shared" si="1"/>
        <v>102588</v>
      </c>
      <c r="H75" s="7">
        <f t="shared" si="1"/>
        <v>103293</v>
      </c>
      <c r="I75" s="7">
        <f t="shared" si="1"/>
        <v>103293</v>
      </c>
    </row>
    <row r="76" spans="1:9" x14ac:dyDescent="0.25">
      <c r="A76" s="13">
        <v>630</v>
      </c>
      <c r="B76" s="1" t="s">
        <v>29</v>
      </c>
      <c r="C76" s="1">
        <v>1854.72</v>
      </c>
      <c r="D76" s="1">
        <v>1238.05</v>
      </c>
      <c r="E76" s="1">
        <v>1300</v>
      </c>
      <c r="F76" s="1">
        <v>1300</v>
      </c>
      <c r="G76" s="1">
        <v>1300</v>
      </c>
      <c r="H76" s="1">
        <v>1300</v>
      </c>
      <c r="I76" s="1">
        <v>1300</v>
      </c>
    </row>
    <row r="77" spans="1:9" x14ac:dyDescent="0.25">
      <c r="A77" s="13">
        <v>650</v>
      </c>
      <c r="B77" s="1" t="s">
        <v>32</v>
      </c>
      <c r="C77" s="1">
        <v>0</v>
      </c>
      <c r="D77" s="1">
        <v>464.19</v>
      </c>
      <c r="E77" s="1">
        <v>470</v>
      </c>
      <c r="F77" s="1">
        <v>470</v>
      </c>
      <c r="G77" s="1">
        <v>470</v>
      </c>
      <c r="H77" s="1">
        <v>470</v>
      </c>
      <c r="I77" s="1">
        <v>470</v>
      </c>
    </row>
    <row r="78" spans="1:9" x14ac:dyDescent="0.25">
      <c r="A78" s="14" t="s">
        <v>33</v>
      </c>
      <c r="B78" s="7" t="s">
        <v>35</v>
      </c>
      <c r="C78" s="7">
        <f t="shared" ref="C78:I78" si="2">SUM(C76:C77)</f>
        <v>1854.72</v>
      </c>
      <c r="D78" s="7">
        <f t="shared" si="2"/>
        <v>1702.24</v>
      </c>
      <c r="E78" s="7">
        <f t="shared" si="2"/>
        <v>1770</v>
      </c>
      <c r="F78" s="7">
        <f t="shared" si="2"/>
        <v>1770</v>
      </c>
      <c r="G78" s="7">
        <f t="shared" si="2"/>
        <v>1770</v>
      </c>
      <c r="H78" s="7">
        <f t="shared" si="2"/>
        <v>1770</v>
      </c>
      <c r="I78" s="7">
        <f t="shared" si="2"/>
        <v>1770</v>
      </c>
    </row>
    <row r="79" spans="1:9" x14ac:dyDescent="0.25">
      <c r="A79" s="13">
        <v>630</v>
      </c>
      <c r="B79" s="1" t="s">
        <v>29</v>
      </c>
      <c r="C79" s="1">
        <v>1469.95</v>
      </c>
      <c r="D79" s="1">
        <v>1651.16</v>
      </c>
      <c r="E79" s="1">
        <v>1598</v>
      </c>
      <c r="F79" s="1">
        <v>1598</v>
      </c>
      <c r="G79" s="1">
        <v>1599</v>
      </c>
      <c r="H79" s="1">
        <v>1599</v>
      </c>
      <c r="I79" s="1">
        <v>1599</v>
      </c>
    </row>
    <row r="80" spans="1:9" x14ac:dyDescent="0.25">
      <c r="A80" s="14" t="s">
        <v>36</v>
      </c>
      <c r="B80" s="7" t="s">
        <v>37</v>
      </c>
      <c r="C80" s="7">
        <v>1469.95</v>
      </c>
      <c r="D80" s="7">
        <v>1651.16</v>
      </c>
      <c r="E80" s="7">
        <v>1598</v>
      </c>
      <c r="F80" s="7">
        <v>1598</v>
      </c>
      <c r="G80" s="7">
        <v>1599</v>
      </c>
      <c r="H80" s="7">
        <v>1599</v>
      </c>
      <c r="I80" s="7">
        <v>1599</v>
      </c>
    </row>
    <row r="81" spans="1:9" x14ac:dyDescent="0.25">
      <c r="A81" s="13">
        <v>610</v>
      </c>
      <c r="B81" s="1" t="s">
        <v>27</v>
      </c>
      <c r="C81" s="1">
        <v>60</v>
      </c>
      <c r="D81" s="1">
        <v>120</v>
      </c>
      <c r="E81" s="1">
        <v>50</v>
      </c>
      <c r="F81" s="1">
        <v>700</v>
      </c>
      <c r="G81" s="1">
        <v>0</v>
      </c>
      <c r="H81" s="1">
        <v>0</v>
      </c>
      <c r="I81" s="1">
        <v>0</v>
      </c>
    </row>
    <row r="82" spans="1:9" x14ac:dyDescent="0.25">
      <c r="A82" s="13">
        <v>620</v>
      </c>
      <c r="B82" s="1" t="s">
        <v>28</v>
      </c>
      <c r="C82" s="1">
        <v>25.3</v>
      </c>
      <c r="D82" s="1">
        <v>68.05</v>
      </c>
      <c r="E82" s="1">
        <v>26</v>
      </c>
      <c r="F82" s="1">
        <v>266</v>
      </c>
      <c r="G82" s="1">
        <v>0</v>
      </c>
      <c r="H82" s="1">
        <v>0</v>
      </c>
      <c r="I82" s="1">
        <v>0</v>
      </c>
    </row>
    <row r="83" spans="1:9" x14ac:dyDescent="0.25">
      <c r="A83" s="13">
        <v>630</v>
      </c>
      <c r="B83" s="1" t="s">
        <v>29</v>
      </c>
      <c r="C83" s="1">
        <v>441.56</v>
      </c>
      <c r="D83" s="1">
        <v>1496.71</v>
      </c>
      <c r="E83" s="1">
        <v>524</v>
      </c>
      <c r="F83" s="1">
        <v>1214</v>
      </c>
      <c r="G83" s="1">
        <v>0</v>
      </c>
      <c r="H83" s="1">
        <v>0</v>
      </c>
      <c r="I83" s="1">
        <v>0</v>
      </c>
    </row>
    <row r="84" spans="1:9" x14ac:dyDescent="0.25">
      <c r="A84" s="14" t="s">
        <v>38</v>
      </c>
      <c r="B84" s="7" t="s">
        <v>39</v>
      </c>
      <c r="C84" s="7">
        <f t="shared" ref="C84:I84" si="3">SUM(C81:C83)</f>
        <v>526.86</v>
      </c>
      <c r="D84" s="7">
        <f t="shared" si="3"/>
        <v>1684.76</v>
      </c>
      <c r="E84" s="7">
        <f t="shared" si="3"/>
        <v>600</v>
      </c>
      <c r="F84" s="7">
        <f t="shared" si="3"/>
        <v>2180</v>
      </c>
      <c r="G84" s="7">
        <f t="shared" si="3"/>
        <v>0</v>
      </c>
      <c r="H84" s="7">
        <f t="shared" si="3"/>
        <v>0</v>
      </c>
      <c r="I84" s="7">
        <f t="shared" si="3"/>
        <v>0</v>
      </c>
    </row>
    <row r="85" spans="1:9" x14ac:dyDescent="0.25">
      <c r="A85" s="13">
        <v>630</v>
      </c>
      <c r="B85" s="1" t="s">
        <v>29</v>
      </c>
      <c r="C85" s="1">
        <v>99.32</v>
      </c>
      <c r="D85" s="1">
        <v>107.6</v>
      </c>
      <c r="E85" s="1">
        <v>108</v>
      </c>
      <c r="F85" s="1">
        <v>660</v>
      </c>
      <c r="G85" s="1">
        <v>600</v>
      </c>
      <c r="H85" s="1">
        <v>600</v>
      </c>
      <c r="I85" s="1">
        <v>600</v>
      </c>
    </row>
    <row r="86" spans="1:9" x14ac:dyDescent="0.25">
      <c r="A86" s="14" t="s">
        <v>40</v>
      </c>
      <c r="B86" s="7" t="s">
        <v>41</v>
      </c>
      <c r="C86" s="7">
        <v>99.32</v>
      </c>
      <c r="D86" s="7">
        <v>107.6</v>
      </c>
      <c r="E86" s="7">
        <v>108</v>
      </c>
      <c r="F86" s="7">
        <v>660</v>
      </c>
      <c r="G86" s="7">
        <v>600</v>
      </c>
      <c r="H86" s="7">
        <v>600</v>
      </c>
      <c r="I86" s="7">
        <v>600</v>
      </c>
    </row>
    <row r="87" spans="1:9" x14ac:dyDescent="0.25">
      <c r="A87" s="13">
        <v>630</v>
      </c>
      <c r="B87" s="1" t="s">
        <v>29</v>
      </c>
      <c r="C87" s="1">
        <v>6058.99</v>
      </c>
      <c r="D87" s="1">
        <v>2211.48</v>
      </c>
      <c r="E87" s="1">
        <v>2893</v>
      </c>
      <c r="F87" s="1">
        <v>2893</v>
      </c>
      <c r="G87" s="1">
        <v>688</v>
      </c>
      <c r="H87" s="1">
        <v>688</v>
      </c>
      <c r="I87" s="1">
        <v>688</v>
      </c>
    </row>
    <row r="88" spans="1:9" x14ac:dyDescent="0.25">
      <c r="A88" s="14" t="s">
        <v>42</v>
      </c>
      <c r="B88" s="7" t="s">
        <v>43</v>
      </c>
      <c r="C88" s="7">
        <v>6058.99</v>
      </c>
      <c r="D88" s="7">
        <v>2211.48</v>
      </c>
      <c r="E88" s="7">
        <v>2893</v>
      </c>
      <c r="F88" s="7">
        <v>2893</v>
      </c>
      <c r="G88" s="7">
        <v>688</v>
      </c>
      <c r="H88" s="7">
        <v>688</v>
      </c>
      <c r="I88" s="7">
        <v>688</v>
      </c>
    </row>
    <row r="89" spans="1:9" x14ac:dyDescent="0.25">
      <c r="A89" s="13">
        <v>630</v>
      </c>
      <c r="B89" s="1" t="s">
        <v>29</v>
      </c>
      <c r="C89" s="1">
        <v>8.99</v>
      </c>
      <c r="D89" s="1">
        <v>903.6</v>
      </c>
      <c r="E89" s="1">
        <v>300</v>
      </c>
      <c r="F89" s="1">
        <v>480</v>
      </c>
      <c r="G89" s="1">
        <v>200</v>
      </c>
      <c r="H89" s="1">
        <v>200</v>
      </c>
      <c r="I89" s="1">
        <v>200</v>
      </c>
    </row>
    <row r="90" spans="1:9" x14ac:dyDescent="0.25">
      <c r="A90" s="14" t="s">
        <v>44</v>
      </c>
      <c r="B90" s="7" t="s">
        <v>45</v>
      </c>
      <c r="C90" s="7">
        <v>8.99</v>
      </c>
      <c r="D90" s="7">
        <v>903.6</v>
      </c>
      <c r="E90" s="7">
        <v>300</v>
      </c>
      <c r="F90" s="7">
        <v>480</v>
      </c>
      <c r="G90" s="7">
        <v>200</v>
      </c>
      <c r="H90" s="7">
        <v>200</v>
      </c>
      <c r="I90" s="7">
        <v>200</v>
      </c>
    </row>
    <row r="91" spans="1:9" x14ac:dyDescent="0.25">
      <c r="A91" s="13">
        <v>630</v>
      </c>
      <c r="B91" s="1" t="s">
        <v>29</v>
      </c>
      <c r="C91" s="1">
        <v>1200</v>
      </c>
      <c r="D91" s="1">
        <v>169.39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x14ac:dyDescent="0.25">
      <c r="A92" s="14" t="s">
        <v>46</v>
      </c>
      <c r="B92" s="7" t="s">
        <v>47</v>
      </c>
      <c r="C92" s="7">
        <v>1200</v>
      </c>
      <c r="D92" s="7">
        <v>169.39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5">
      <c r="A93" s="13">
        <v>630</v>
      </c>
      <c r="B93" s="1" t="s">
        <v>29</v>
      </c>
      <c r="C93" s="1">
        <v>10377.93</v>
      </c>
      <c r="D93" s="1">
        <v>6.24</v>
      </c>
      <c r="E93" s="1">
        <v>200</v>
      </c>
      <c r="F93" s="1">
        <v>349</v>
      </c>
      <c r="G93" s="1">
        <v>200</v>
      </c>
      <c r="H93" s="1">
        <v>200</v>
      </c>
      <c r="I93" s="1">
        <v>200</v>
      </c>
    </row>
    <row r="94" spans="1:9" x14ac:dyDescent="0.25">
      <c r="A94" s="13">
        <v>640</v>
      </c>
      <c r="B94" s="1" t="s">
        <v>48</v>
      </c>
      <c r="C94" s="1">
        <v>576</v>
      </c>
      <c r="D94" s="1">
        <v>496.48</v>
      </c>
      <c r="E94" s="1">
        <v>576</v>
      </c>
      <c r="F94" s="1">
        <v>576</v>
      </c>
      <c r="G94" s="1">
        <v>576</v>
      </c>
      <c r="H94" s="1">
        <v>576</v>
      </c>
      <c r="I94" s="1">
        <v>576</v>
      </c>
    </row>
    <row r="95" spans="1:9" x14ac:dyDescent="0.25">
      <c r="A95" s="14" t="s">
        <v>49</v>
      </c>
      <c r="B95" s="7" t="s">
        <v>50</v>
      </c>
      <c r="C95" s="7">
        <f t="shared" ref="C95:I95" si="4">SUM(C93:C94)</f>
        <v>10953.93</v>
      </c>
      <c r="D95" s="7">
        <f t="shared" si="4"/>
        <v>502.72</v>
      </c>
      <c r="E95" s="7">
        <f t="shared" si="4"/>
        <v>776</v>
      </c>
      <c r="F95" s="7">
        <f t="shared" si="4"/>
        <v>925</v>
      </c>
      <c r="G95" s="7">
        <f t="shared" si="4"/>
        <v>776</v>
      </c>
      <c r="H95" s="7">
        <f t="shared" si="4"/>
        <v>776</v>
      </c>
      <c r="I95" s="7">
        <f t="shared" si="4"/>
        <v>776</v>
      </c>
    </row>
    <row r="96" spans="1:9" x14ac:dyDescent="0.25">
      <c r="A96" s="13">
        <v>630</v>
      </c>
      <c r="B96" s="1" t="s">
        <v>29</v>
      </c>
      <c r="C96" s="1">
        <v>5036.72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x14ac:dyDescent="0.25">
      <c r="A97" s="14" t="s">
        <v>51</v>
      </c>
      <c r="B97" s="7" t="s">
        <v>52</v>
      </c>
      <c r="C97" s="7">
        <v>5036.72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101" spans="1:9" ht="15.75" x14ac:dyDescent="0.25">
      <c r="A101" s="4" t="s">
        <v>26</v>
      </c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6"/>
      <c r="B102" s="6" t="s">
        <v>5</v>
      </c>
      <c r="C102" s="6" t="s">
        <v>3</v>
      </c>
      <c r="D102" s="6" t="s">
        <v>3</v>
      </c>
      <c r="E102" s="6" t="s">
        <v>4</v>
      </c>
      <c r="F102" s="6" t="s">
        <v>1</v>
      </c>
      <c r="G102" s="6" t="s">
        <v>2</v>
      </c>
      <c r="H102" s="6" t="s">
        <v>2</v>
      </c>
      <c r="I102" s="6" t="s">
        <v>2</v>
      </c>
    </row>
    <row r="103" spans="1:9" x14ac:dyDescent="0.25">
      <c r="A103" s="6"/>
      <c r="B103" s="6"/>
      <c r="C103" s="6">
        <v>2018</v>
      </c>
      <c r="D103" s="6">
        <v>2019</v>
      </c>
      <c r="E103" s="6">
        <v>2020</v>
      </c>
      <c r="F103" s="6">
        <v>2020</v>
      </c>
      <c r="G103" s="6">
        <v>2021</v>
      </c>
      <c r="H103" s="6">
        <v>2022</v>
      </c>
      <c r="I103" s="6">
        <v>2023</v>
      </c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3">
        <v>630</v>
      </c>
      <c r="B105" s="1" t="s">
        <v>29</v>
      </c>
      <c r="C105" s="1">
        <v>3116.14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x14ac:dyDescent="0.25">
      <c r="A106" s="14" t="s">
        <v>54</v>
      </c>
      <c r="B106" s="7" t="s">
        <v>53</v>
      </c>
      <c r="C106" s="7">
        <v>3116.14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5">
      <c r="A107" s="13">
        <v>630</v>
      </c>
      <c r="B107" s="1" t="s">
        <v>29</v>
      </c>
      <c r="C107" s="1">
        <v>8971.77</v>
      </c>
      <c r="D107" s="1">
        <v>11094.18</v>
      </c>
      <c r="E107" s="1">
        <v>11105</v>
      </c>
      <c r="F107" s="1">
        <v>14600</v>
      </c>
      <c r="G107" s="1">
        <v>18000</v>
      </c>
      <c r="H107" s="1">
        <v>14800</v>
      </c>
      <c r="I107" s="1">
        <v>14800</v>
      </c>
    </row>
    <row r="108" spans="1:9" x14ac:dyDescent="0.25">
      <c r="A108" s="14" t="s">
        <v>55</v>
      </c>
      <c r="B108" s="7" t="s">
        <v>56</v>
      </c>
      <c r="C108" s="7">
        <v>8971.77</v>
      </c>
      <c r="D108" s="7">
        <v>11094.18</v>
      </c>
      <c r="E108" s="7">
        <v>11105</v>
      </c>
      <c r="F108" s="7">
        <v>14600</v>
      </c>
      <c r="G108" s="7">
        <v>18000</v>
      </c>
      <c r="H108" s="7">
        <v>14800</v>
      </c>
      <c r="I108" s="7">
        <v>14800</v>
      </c>
    </row>
    <row r="109" spans="1:9" x14ac:dyDescent="0.25">
      <c r="A109" s="13">
        <v>630</v>
      </c>
      <c r="B109" s="1" t="s">
        <v>29</v>
      </c>
      <c r="C109" s="1">
        <v>22315.43</v>
      </c>
      <c r="D109" s="1">
        <v>25046.37</v>
      </c>
      <c r="E109" s="1">
        <v>31313</v>
      </c>
      <c r="F109" s="1">
        <v>31313</v>
      </c>
      <c r="G109" s="1">
        <v>32693</v>
      </c>
      <c r="H109" s="1">
        <v>31393</v>
      </c>
      <c r="I109" s="1">
        <v>31393</v>
      </c>
    </row>
    <row r="110" spans="1:9" x14ac:dyDescent="0.25">
      <c r="A110" s="14" t="s">
        <v>57</v>
      </c>
      <c r="B110" s="7" t="s">
        <v>58</v>
      </c>
      <c r="C110" s="7">
        <v>22315.43</v>
      </c>
      <c r="D110" s="7">
        <v>25046.37</v>
      </c>
      <c r="E110" s="7">
        <v>31313</v>
      </c>
      <c r="F110" s="7">
        <v>31313</v>
      </c>
      <c r="G110" s="7">
        <v>32693</v>
      </c>
      <c r="H110" s="7">
        <v>31393</v>
      </c>
      <c r="I110" s="7">
        <v>31393</v>
      </c>
    </row>
    <row r="111" spans="1:9" x14ac:dyDescent="0.25">
      <c r="A111" s="13">
        <v>630</v>
      </c>
      <c r="B111" s="1" t="s">
        <v>29</v>
      </c>
      <c r="C111" s="1">
        <v>1200</v>
      </c>
      <c r="D111" s="1">
        <v>0</v>
      </c>
      <c r="E111" s="1">
        <v>720</v>
      </c>
      <c r="F111" s="1">
        <v>720</v>
      </c>
      <c r="G111" s="1">
        <v>720</v>
      </c>
      <c r="H111" s="1">
        <v>720</v>
      </c>
      <c r="I111" s="1">
        <v>720</v>
      </c>
    </row>
    <row r="112" spans="1:9" x14ac:dyDescent="0.25">
      <c r="A112" s="14" t="s">
        <v>59</v>
      </c>
      <c r="B112" s="7" t="s">
        <v>60</v>
      </c>
      <c r="C112" s="7">
        <v>1200</v>
      </c>
      <c r="D112" s="7">
        <v>0</v>
      </c>
      <c r="E112" s="7">
        <v>720</v>
      </c>
      <c r="F112" s="7">
        <v>720</v>
      </c>
      <c r="G112" s="7">
        <v>720</v>
      </c>
      <c r="H112" s="7">
        <v>720</v>
      </c>
      <c r="I112" s="7">
        <v>720</v>
      </c>
    </row>
    <row r="113" spans="1:9" x14ac:dyDescent="0.25">
      <c r="A113" s="13">
        <v>630</v>
      </c>
      <c r="B113" s="1" t="s">
        <v>29</v>
      </c>
      <c r="C113" s="1">
        <v>3853.31</v>
      </c>
      <c r="D113" s="1">
        <v>5236.38</v>
      </c>
      <c r="E113" s="1">
        <v>1954</v>
      </c>
      <c r="F113" s="1">
        <v>2054</v>
      </c>
      <c r="G113" s="1">
        <v>1896</v>
      </c>
      <c r="H113" s="1">
        <v>1646</v>
      </c>
      <c r="I113" s="1">
        <v>1646</v>
      </c>
    </row>
    <row r="114" spans="1:9" x14ac:dyDescent="0.25">
      <c r="A114" s="14" t="s">
        <v>61</v>
      </c>
      <c r="B114" s="7" t="s">
        <v>62</v>
      </c>
      <c r="C114" s="7">
        <v>3853.31</v>
      </c>
      <c r="D114" s="7">
        <v>5236.38</v>
      </c>
      <c r="E114" s="7">
        <v>1954</v>
      </c>
      <c r="F114" s="7">
        <v>2054</v>
      </c>
      <c r="G114" s="7">
        <v>1896</v>
      </c>
      <c r="H114" s="7">
        <v>1646</v>
      </c>
      <c r="I114" s="7">
        <v>1646</v>
      </c>
    </row>
    <row r="115" spans="1:9" x14ac:dyDescent="0.25">
      <c r="A115" s="13">
        <v>630</v>
      </c>
      <c r="B115" s="1" t="s">
        <v>29</v>
      </c>
      <c r="C115" s="1">
        <v>0</v>
      </c>
      <c r="D115" s="1">
        <v>967.01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x14ac:dyDescent="0.25">
      <c r="A116" s="14" t="s">
        <v>63</v>
      </c>
      <c r="B116" s="7" t="s">
        <v>64</v>
      </c>
      <c r="C116" s="7">
        <v>0</v>
      </c>
      <c r="D116" s="7">
        <v>967.01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25">
      <c r="A117" s="13">
        <v>630</v>
      </c>
      <c r="B117" s="1" t="s">
        <v>29</v>
      </c>
      <c r="C117" s="1">
        <v>3512.46</v>
      </c>
      <c r="D117" s="1">
        <v>3341.76</v>
      </c>
      <c r="E117" s="1">
        <v>3377</v>
      </c>
      <c r="F117" s="1">
        <v>3377</v>
      </c>
      <c r="G117" s="1">
        <v>3377</v>
      </c>
      <c r="H117" s="1">
        <v>3377</v>
      </c>
      <c r="I117" s="1">
        <v>3377</v>
      </c>
    </row>
    <row r="118" spans="1:9" x14ac:dyDescent="0.25">
      <c r="A118" s="14" t="s">
        <v>65</v>
      </c>
      <c r="B118" s="7" t="s">
        <v>66</v>
      </c>
      <c r="C118" s="7">
        <v>3512.46</v>
      </c>
      <c r="D118" s="7">
        <v>3341.76</v>
      </c>
      <c r="E118" s="7">
        <v>3377</v>
      </c>
      <c r="F118" s="7">
        <v>3377</v>
      </c>
      <c r="G118" s="7">
        <v>3377</v>
      </c>
      <c r="H118" s="7">
        <v>3377</v>
      </c>
      <c r="I118" s="7">
        <v>3377</v>
      </c>
    </row>
    <row r="119" spans="1:9" x14ac:dyDescent="0.25">
      <c r="A119" s="13">
        <v>630</v>
      </c>
      <c r="B119" s="1" t="s">
        <v>29</v>
      </c>
      <c r="C119" s="1">
        <v>1445.4</v>
      </c>
      <c r="D119" s="1">
        <v>1656.99</v>
      </c>
      <c r="E119" s="1">
        <v>16420</v>
      </c>
      <c r="F119" s="1">
        <v>18418</v>
      </c>
      <c r="G119" s="1">
        <v>60</v>
      </c>
      <c r="H119" s="1">
        <v>60</v>
      </c>
      <c r="I119" s="1">
        <v>60</v>
      </c>
    </row>
    <row r="120" spans="1:9" x14ac:dyDescent="0.25">
      <c r="A120" s="14" t="s">
        <v>67</v>
      </c>
      <c r="B120" s="7" t="s">
        <v>68</v>
      </c>
      <c r="C120" s="7">
        <v>1445.4</v>
      </c>
      <c r="D120" s="7">
        <v>1656.99</v>
      </c>
      <c r="E120" s="7">
        <v>16420</v>
      </c>
      <c r="F120" s="7">
        <v>18418</v>
      </c>
      <c r="G120" s="7">
        <v>60</v>
      </c>
      <c r="H120" s="7">
        <v>60</v>
      </c>
      <c r="I120" s="7">
        <v>60</v>
      </c>
    </row>
    <row r="121" spans="1:9" x14ac:dyDescent="0.25">
      <c r="A121" s="13">
        <v>630</v>
      </c>
      <c r="B121" s="1" t="s">
        <v>29</v>
      </c>
      <c r="C121" s="1">
        <v>6991.48</v>
      </c>
      <c r="D121" s="1">
        <v>8776.5499999999993</v>
      </c>
      <c r="E121" s="1">
        <v>5874</v>
      </c>
      <c r="F121" s="1">
        <v>3874</v>
      </c>
      <c r="G121" s="1">
        <v>6077</v>
      </c>
      <c r="H121" s="1">
        <v>6108</v>
      </c>
      <c r="I121" s="1">
        <v>6108</v>
      </c>
    </row>
    <row r="122" spans="1:9" x14ac:dyDescent="0.25">
      <c r="A122" s="14" t="s">
        <v>89</v>
      </c>
      <c r="B122" s="7" t="s">
        <v>90</v>
      </c>
      <c r="C122" s="7">
        <v>6991.48</v>
      </c>
      <c r="D122" s="7">
        <v>8776.5499999999993</v>
      </c>
      <c r="E122" s="7">
        <v>5874</v>
      </c>
      <c r="F122" s="7">
        <v>3874</v>
      </c>
      <c r="G122" s="7">
        <v>6077</v>
      </c>
      <c r="H122" s="7">
        <v>6108</v>
      </c>
      <c r="I122" s="7">
        <v>6108</v>
      </c>
    </row>
    <row r="123" spans="1:9" x14ac:dyDescent="0.25">
      <c r="A123" s="13">
        <v>630</v>
      </c>
      <c r="B123" s="1" t="s">
        <v>29</v>
      </c>
      <c r="C123" s="1">
        <v>52.78</v>
      </c>
      <c r="D123" s="1">
        <v>52.68</v>
      </c>
      <c r="E123" s="1">
        <v>203</v>
      </c>
      <c r="F123" s="1">
        <v>203</v>
      </c>
      <c r="G123" s="1">
        <v>214</v>
      </c>
      <c r="H123" s="1">
        <v>215</v>
      </c>
      <c r="I123" s="1">
        <v>215</v>
      </c>
    </row>
    <row r="124" spans="1:9" x14ac:dyDescent="0.25">
      <c r="A124" s="14" t="s">
        <v>69</v>
      </c>
      <c r="B124" s="7" t="s">
        <v>70</v>
      </c>
      <c r="C124" s="7">
        <v>52.78</v>
      </c>
      <c r="D124" s="7">
        <v>52.68</v>
      </c>
      <c r="E124" s="7">
        <v>203</v>
      </c>
      <c r="F124" s="7">
        <v>203</v>
      </c>
      <c r="G124" s="7">
        <v>214</v>
      </c>
      <c r="H124" s="7">
        <v>215</v>
      </c>
      <c r="I124" s="7">
        <v>215</v>
      </c>
    </row>
    <row r="125" spans="1:9" x14ac:dyDescent="0.25">
      <c r="A125" s="13">
        <v>610</v>
      </c>
      <c r="B125" s="1" t="s">
        <v>27</v>
      </c>
      <c r="C125" s="1">
        <v>16401.37</v>
      </c>
      <c r="D125" s="1">
        <v>17390.13</v>
      </c>
      <c r="E125" s="1">
        <v>20900</v>
      </c>
      <c r="F125" s="1">
        <v>20900</v>
      </c>
      <c r="G125" s="1">
        <v>21945</v>
      </c>
      <c r="H125" s="1">
        <v>22154</v>
      </c>
      <c r="I125" s="1">
        <v>22154</v>
      </c>
    </row>
    <row r="126" spans="1:9" x14ac:dyDescent="0.25">
      <c r="A126" s="13">
        <v>620</v>
      </c>
      <c r="B126" s="1" t="s">
        <v>28</v>
      </c>
      <c r="C126" s="1">
        <v>5067.37</v>
      </c>
      <c r="D126" s="1">
        <v>6503.47</v>
      </c>
      <c r="E126" s="1">
        <v>7305</v>
      </c>
      <c r="F126" s="1">
        <v>7305</v>
      </c>
      <c r="G126" s="1">
        <v>7670</v>
      </c>
      <c r="H126" s="1">
        <v>7745</v>
      </c>
      <c r="I126" s="1">
        <v>7745</v>
      </c>
    </row>
    <row r="127" spans="1:9" x14ac:dyDescent="0.25">
      <c r="A127" s="13">
        <v>630</v>
      </c>
      <c r="B127" s="1" t="s">
        <v>29</v>
      </c>
      <c r="C127" s="1">
        <v>11380.69</v>
      </c>
      <c r="D127" s="1">
        <v>15100.53</v>
      </c>
      <c r="E127" s="1">
        <v>13028</v>
      </c>
      <c r="F127" s="1">
        <v>15056</v>
      </c>
      <c r="G127" s="1">
        <v>12389</v>
      </c>
      <c r="H127" s="1">
        <v>12391</v>
      </c>
      <c r="I127" s="1">
        <v>12391</v>
      </c>
    </row>
    <row r="128" spans="1:9" x14ac:dyDescent="0.25">
      <c r="A128" s="13">
        <v>640</v>
      </c>
      <c r="B128" s="1" t="s">
        <v>30</v>
      </c>
      <c r="C128" s="1">
        <v>0</v>
      </c>
      <c r="D128" s="1">
        <v>49.18</v>
      </c>
      <c r="E128" s="1">
        <v>230</v>
      </c>
      <c r="F128" s="1">
        <v>230</v>
      </c>
      <c r="G128" s="1">
        <v>230</v>
      </c>
      <c r="H128" s="1">
        <v>230</v>
      </c>
      <c r="I128" s="1">
        <v>230</v>
      </c>
    </row>
    <row r="129" spans="1:9" x14ac:dyDescent="0.25">
      <c r="A129" s="14" t="s">
        <v>71</v>
      </c>
      <c r="B129" s="7" t="s">
        <v>72</v>
      </c>
      <c r="C129" s="7">
        <f t="shared" ref="C129:I129" si="5">SUM(C125:C128)</f>
        <v>32849.43</v>
      </c>
      <c r="D129" s="7">
        <f t="shared" si="5"/>
        <v>39043.310000000005</v>
      </c>
      <c r="E129" s="7">
        <f t="shared" si="5"/>
        <v>41463</v>
      </c>
      <c r="F129" s="7">
        <f t="shared" si="5"/>
        <v>43491</v>
      </c>
      <c r="G129" s="7">
        <f t="shared" si="5"/>
        <v>42234</v>
      </c>
      <c r="H129" s="7">
        <f t="shared" si="5"/>
        <v>42520</v>
      </c>
      <c r="I129" s="7">
        <f t="shared" si="5"/>
        <v>42520</v>
      </c>
    </row>
    <row r="130" spans="1:9" x14ac:dyDescent="0.25">
      <c r="A130" s="14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4" spans="1:9" ht="15.75" x14ac:dyDescent="0.25">
      <c r="A134" s="4" t="s">
        <v>26</v>
      </c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A135" s="6"/>
      <c r="B135" s="6" t="s">
        <v>5</v>
      </c>
      <c r="C135" s="6" t="s">
        <v>3</v>
      </c>
      <c r="D135" s="6" t="s">
        <v>3</v>
      </c>
      <c r="E135" s="6" t="s">
        <v>4</v>
      </c>
      <c r="F135" s="6" t="s">
        <v>1</v>
      </c>
      <c r="G135" s="6" t="s">
        <v>2</v>
      </c>
      <c r="H135" s="6" t="s">
        <v>2</v>
      </c>
      <c r="I135" s="6" t="s">
        <v>2</v>
      </c>
    </row>
    <row r="136" spans="1:9" x14ac:dyDescent="0.25">
      <c r="A136" s="6"/>
      <c r="B136" s="6"/>
      <c r="C136" s="6">
        <v>2018</v>
      </c>
      <c r="D136" s="6">
        <v>2019</v>
      </c>
      <c r="E136" s="6">
        <v>2020</v>
      </c>
      <c r="F136" s="6">
        <v>2020</v>
      </c>
      <c r="G136" s="6">
        <v>2021</v>
      </c>
      <c r="H136" s="6">
        <v>2022</v>
      </c>
      <c r="I136" s="6">
        <v>2023</v>
      </c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3">
        <v>630</v>
      </c>
      <c r="B138" s="1" t="s">
        <v>29</v>
      </c>
      <c r="C138" s="1">
        <v>648</v>
      </c>
      <c r="D138" s="1">
        <v>335</v>
      </c>
      <c r="E138" s="1">
        <v>500</v>
      </c>
      <c r="F138" s="1">
        <v>673</v>
      </c>
      <c r="G138" s="1">
        <v>770</v>
      </c>
      <c r="H138" s="1">
        <v>770</v>
      </c>
      <c r="I138" s="1">
        <v>770</v>
      </c>
    </row>
    <row r="139" spans="1:9" x14ac:dyDescent="0.25">
      <c r="A139" s="13">
        <v>640</v>
      </c>
      <c r="B139" s="1" t="s">
        <v>30</v>
      </c>
      <c r="C139" s="1">
        <v>130</v>
      </c>
      <c r="D139" s="1">
        <v>0</v>
      </c>
      <c r="E139" s="1">
        <v>130</v>
      </c>
      <c r="F139" s="1">
        <v>130</v>
      </c>
      <c r="G139" s="1">
        <v>130</v>
      </c>
      <c r="H139" s="1">
        <v>130</v>
      </c>
      <c r="I139" s="1">
        <v>130</v>
      </c>
    </row>
    <row r="140" spans="1:9" x14ac:dyDescent="0.25">
      <c r="A140" s="14" t="s">
        <v>73</v>
      </c>
      <c r="B140" s="7" t="s">
        <v>74</v>
      </c>
      <c r="C140" s="7">
        <f t="shared" ref="C140:I140" si="6">SUM(C138:C139)</f>
        <v>778</v>
      </c>
      <c r="D140" s="7">
        <f t="shared" si="6"/>
        <v>335</v>
      </c>
      <c r="E140" s="7">
        <f t="shared" si="6"/>
        <v>630</v>
      </c>
      <c r="F140" s="7">
        <f t="shared" si="6"/>
        <v>803</v>
      </c>
      <c r="G140" s="7">
        <f t="shared" si="6"/>
        <v>900</v>
      </c>
      <c r="H140" s="7">
        <f t="shared" si="6"/>
        <v>900</v>
      </c>
      <c r="I140" s="7">
        <f t="shared" si="6"/>
        <v>900</v>
      </c>
    </row>
    <row r="141" spans="1:9" x14ac:dyDescent="0.25">
      <c r="A141" s="13">
        <v>630</v>
      </c>
      <c r="B141" s="1" t="s">
        <v>29</v>
      </c>
      <c r="C141" s="1">
        <v>627.69000000000005</v>
      </c>
      <c r="D141" s="1">
        <v>519.65</v>
      </c>
      <c r="E141" s="1">
        <v>640</v>
      </c>
      <c r="F141" s="1">
        <v>110</v>
      </c>
      <c r="G141" s="1">
        <v>640</v>
      </c>
      <c r="H141" s="1">
        <v>640</v>
      </c>
      <c r="I141" s="1">
        <v>640</v>
      </c>
    </row>
    <row r="142" spans="1:9" x14ac:dyDescent="0.25">
      <c r="A142" s="14" t="s">
        <v>75</v>
      </c>
      <c r="B142" s="7" t="s">
        <v>76</v>
      </c>
      <c r="C142" s="1">
        <v>627.69000000000005</v>
      </c>
      <c r="D142" s="1">
        <v>519.65</v>
      </c>
      <c r="E142" s="1">
        <v>640</v>
      </c>
      <c r="F142" s="1">
        <v>110</v>
      </c>
      <c r="G142" s="1">
        <v>640</v>
      </c>
      <c r="H142" s="1">
        <v>640</v>
      </c>
      <c r="I142" s="1">
        <v>640</v>
      </c>
    </row>
    <row r="143" spans="1:9" x14ac:dyDescent="0.25">
      <c r="A143" s="13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4"/>
      <c r="B144" s="7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7" t="s">
        <v>93</v>
      </c>
      <c r="C145" s="7">
        <v>195784.92</v>
      </c>
      <c r="D145" s="7">
        <v>200058.73</v>
      </c>
      <c r="E145" s="7">
        <v>223291</v>
      </c>
      <c r="F145" s="7">
        <v>231797</v>
      </c>
      <c r="G145" s="7">
        <v>215032</v>
      </c>
      <c r="H145" s="7">
        <v>211305</v>
      </c>
      <c r="I145" s="7">
        <v>211305</v>
      </c>
    </row>
    <row r="146" spans="1:9" x14ac:dyDescent="0.25">
      <c r="A146" s="1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14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x14ac:dyDescent="0.25">
      <c r="A149" s="9" t="s">
        <v>101</v>
      </c>
      <c r="B149" s="9"/>
      <c r="C149" s="9"/>
      <c r="D149" s="9"/>
      <c r="E149" s="9"/>
      <c r="F149" s="9"/>
      <c r="G149" s="9"/>
      <c r="H149" s="9"/>
      <c r="I149" s="9"/>
    </row>
    <row r="150" spans="1:9" ht="15.75" x14ac:dyDescent="0.25">
      <c r="A150" s="15" t="s">
        <v>102</v>
      </c>
      <c r="B150" s="9"/>
      <c r="C150" s="9"/>
      <c r="D150" s="9"/>
      <c r="E150" s="9"/>
      <c r="F150" s="9"/>
      <c r="G150" s="9"/>
      <c r="H150" s="9"/>
      <c r="I150" s="9"/>
    </row>
    <row r="151" spans="1:9" ht="15.75" x14ac:dyDescent="0.25">
      <c r="A151" s="15" t="s">
        <v>103</v>
      </c>
      <c r="B151" s="10"/>
      <c r="C151" s="9"/>
      <c r="D151" s="9"/>
      <c r="E151" s="9"/>
      <c r="F151" s="9"/>
      <c r="G151" s="9"/>
      <c r="H151" s="9"/>
      <c r="I151" s="9"/>
    </row>
    <row r="152" spans="1:9" ht="15.75" x14ac:dyDescent="0.25">
      <c r="A152" s="9" t="s">
        <v>119</v>
      </c>
      <c r="B152" s="9"/>
      <c r="C152" s="9"/>
      <c r="D152" s="9"/>
      <c r="E152" s="9"/>
      <c r="F152" s="9"/>
      <c r="G152" s="9"/>
      <c r="H152" s="9"/>
      <c r="I152" s="9"/>
    </row>
    <row r="153" spans="1:9" ht="15.75" x14ac:dyDescent="0.25">
      <c r="A153" s="9"/>
      <c r="B153" s="10"/>
      <c r="C153" s="10"/>
      <c r="D153" s="10"/>
      <c r="E153" s="10"/>
      <c r="F153" s="10"/>
      <c r="G153" s="10"/>
      <c r="H153" s="10"/>
      <c r="I153" s="10"/>
    </row>
    <row r="154" spans="1:9" ht="15.75" x14ac:dyDescent="0.25">
      <c r="A154" s="9" t="s">
        <v>104</v>
      </c>
      <c r="B154" s="9"/>
      <c r="C154" s="9"/>
      <c r="D154" s="9"/>
      <c r="E154" s="9"/>
      <c r="F154" s="9"/>
      <c r="G154" s="9"/>
      <c r="H154" s="9"/>
      <c r="I154" s="9"/>
    </row>
    <row r="155" spans="1:9" ht="15.75" x14ac:dyDescent="0.25">
      <c r="A155" s="9" t="s">
        <v>105</v>
      </c>
      <c r="B155" s="9"/>
      <c r="C155" s="9"/>
      <c r="D155" s="9"/>
      <c r="E155" s="9"/>
      <c r="F155" s="9"/>
      <c r="G155" s="9"/>
      <c r="H155" s="9"/>
      <c r="I155" s="9"/>
    </row>
    <row r="156" spans="1:9" ht="15.75" x14ac:dyDescent="0.25">
      <c r="A156" s="9" t="s">
        <v>106</v>
      </c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7" spans="1:9" ht="15.75" x14ac:dyDescent="0.25">
      <c r="A167" s="4" t="s">
        <v>77</v>
      </c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6"/>
      <c r="B168" s="6" t="s">
        <v>5</v>
      </c>
      <c r="C168" s="6" t="s">
        <v>3</v>
      </c>
      <c r="D168" s="6" t="s">
        <v>3</v>
      </c>
      <c r="E168" s="6" t="s">
        <v>4</v>
      </c>
      <c r="F168" s="6" t="s">
        <v>1</v>
      </c>
      <c r="G168" s="6" t="s">
        <v>2</v>
      </c>
      <c r="H168" s="6" t="s">
        <v>2</v>
      </c>
      <c r="I168" s="6" t="s">
        <v>2</v>
      </c>
    </row>
    <row r="169" spans="1:9" x14ac:dyDescent="0.25">
      <c r="A169" s="6"/>
      <c r="B169" s="6"/>
      <c r="C169" s="6">
        <v>2018</v>
      </c>
      <c r="D169" s="6">
        <v>2019</v>
      </c>
      <c r="E169" s="6">
        <v>2020</v>
      </c>
      <c r="F169" s="6">
        <v>2020</v>
      </c>
      <c r="G169" s="6">
        <v>2021</v>
      </c>
      <c r="H169" s="6">
        <v>2022</v>
      </c>
      <c r="I169" s="6">
        <v>2023</v>
      </c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>
        <v>710</v>
      </c>
      <c r="B171" s="1" t="s">
        <v>81</v>
      </c>
      <c r="C171" s="1">
        <v>0</v>
      </c>
      <c r="D171" s="1">
        <v>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x14ac:dyDescent="0.25">
      <c r="A172" s="14" t="s">
        <v>31</v>
      </c>
      <c r="B172" s="7" t="s">
        <v>34</v>
      </c>
      <c r="C172" s="7">
        <v>0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5">
      <c r="A173" s="1">
        <v>710</v>
      </c>
      <c r="B173" s="1" t="s">
        <v>80</v>
      </c>
      <c r="C173" s="1">
        <v>43650.61</v>
      </c>
      <c r="D173" s="1">
        <v>39802.050000000003</v>
      </c>
      <c r="E173" s="1">
        <v>0</v>
      </c>
      <c r="F173" s="1">
        <v>18581</v>
      </c>
      <c r="G173" s="1">
        <v>0</v>
      </c>
      <c r="H173" s="1">
        <v>0</v>
      </c>
      <c r="I173" s="1">
        <v>0</v>
      </c>
    </row>
    <row r="174" spans="1:9" x14ac:dyDescent="0.25">
      <c r="A174" s="14" t="s">
        <v>78</v>
      </c>
      <c r="B174" s="7" t="s">
        <v>43</v>
      </c>
      <c r="C174" s="7">
        <v>43650.61</v>
      </c>
      <c r="D174" s="7">
        <v>39802.050000000003</v>
      </c>
      <c r="E174" s="7">
        <v>0</v>
      </c>
      <c r="F174" s="7">
        <v>18581</v>
      </c>
      <c r="G174" s="7">
        <v>0</v>
      </c>
      <c r="H174" s="7">
        <v>0</v>
      </c>
      <c r="I174" s="7">
        <v>0</v>
      </c>
    </row>
    <row r="175" spans="1:9" x14ac:dyDescent="0.25">
      <c r="A175" s="1">
        <v>710</v>
      </c>
      <c r="B175" s="1" t="s">
        <v>79</v>
      </c>
      <c r="C175" s="1">
        <v>0</v>
      </c>
      <c r="D175" s="1">
        <v>0</v>
      </c>
      <c r="E175" s="1">
        <v>8621</v>
      </c>
      <c r="F175" s="1">
        <v>9067</v>
      </c>
      <c r="G175" s="1">
        <v>0</v>
      </c>
      <c r="H175" s="1">
        <v>0</v>
      </c>
      <c r="I175" s="1">
        <v>0</v>
      </c>
    </row>
    <row r="176" spans="1:9" x14ac:dyDescent="0.25">
      <c r="A176" s="14" t="s">
        <v>44</v>
      </c>
      <c r="B176" s="7" t="s">
        <v>45</v>
      </c>
      <c r="C176" s="7">
        <v>0</v>
      </c>
      <c r="D176" s="7">
        <v>0</v>
      </c>
      <c r="E176" s="7">
        <v>8621</v>
      </c>
      <c r="F176" s="7">
        <v>9067</v>
      </c>
      <c r="G176" s="7">
        <v>0</v>
      </c>
      <c r="H176" s="7">
        <v>0</v>
      </c>
      <c r="I176" s="7">
        <v>0</v>
      </c>
    </row>
    <row r="177" spans="1:9" x14ac:dyDescent="0.25">
      <c r="A177" s="1">
        <v>710</v>
      </c>
      <c r="B177" s="1" t="s">
        <v>82</v>
      </c>
      <c r="C177" s="1">
        <v>100422.37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x14ac:dyDescent="0.25">
      <c r="A178" s="14" t="s">
        <v>51</v>
      </c>
      <c r="B178" s="7" t="s">
        <v>52</v>
      </c>
      <c r="C178" s="7">
        <v>100422.37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5">
      <c r="A179" s="1">
        <v>710</v>
      </c>
      <c r="B179" s="1" t="s">
        <v>83</v>
      </c>
      <c r="C179" s="1">
        <v>0</v>
      </c>
      <c r="D179" s="1">
        <v>0</v>
      </c>
      <c r="E179" s="1">
        <v>6000</v>
      </c>
      <c r="F179" s="1">
        <v>0</v>
      </c>
      <c r="G179" s="1">
        <v>6000</v>
      </c>
      <c r="H179" s="1">
        <v>0</v>
      </c>
      <c r="I179" s="1">
        <v>0</v>
      </c>
    </row>
    <row r="180" spans="1:9" x14ac:dyDescent="0.25">
      <c r="A180" s="14" t="s">
        <v>59</v>
      </c>
      <c r="B180" s="7" t="s">
        <v>60</v>
      </c>
      <c r="C180" s="7">
        <v>0</v>
      </c>
      <c r="D180" s="7">
        <v>0</v>
      </c>
      <c r="E180" s="7">
        <v>6000</v>
      </c>
      <c r="F180" s="7">
        <v>0</v>
      </c>
      <c r="G180" s="7">
        <v>6000</v>
      </c>
      <c r="H180" s="7">
        <v>0</v>
      </c>
      <c r="I180" s="7">
        <v>0</v>
      </c>
    </row>
    <row r="181" spans="1:9" x14ac:dyDescent="0.25">
      <c r="A181" s="1">
        <v>710</v>
      </c>
      <c r="B181" s="1" t="s">
        <v>84</v>
      </c>
      <c r="C181" s="1">
        <v>5465.04</v>
      </c>
      <c r="D181" s="1">
        <v>2306.04</v>
      </c>
      <c r="E181" s="1">
        <v>192</v>
      </c>
      <c r="F181" s="1">
        <v>192</v>
      </c>
      <c r="G181" s="1">
        <v>0</v>
      </c>
      <c r="H181" s="1">
        <v>0</v>
      </c>
      <c r="I181" s="1">
        <v>0</v>
      </c>
    </row>
    <row r="182" spans="1:9" x14ac:dyDescent="0.25">
      <c r="A182" s="1">
        <v>710</v>
      </c>
      <c r="B182" s="1" t="s">
        <v>85</v>
      </c>
      <c r="C182" s="1">
        <v>0</v>
      </c>
      <c r="D182" s="1">
        <v>0</v>
      </c>
      <c r="E182" s="1">
        <v>4000</v>
      </c>
      <c r="F182" s="1">
        <v>0</v>
      </c>
      <c r="G182" s="1">
        <v>0</v>
      </c>
      <c r="H182" s="1">
        <v>4000</v>
      </c>
      <c r="I182" s="1">
        <v>0</v>
      </c>
    </row>
    <row r="183" spans="1:9" x14ac:dyDescent="0.25">
      <c r="A183" s="14" t="s">
        <v>61</v>
      </c>
      <c r="B183" s="7" t="s">
        <v>62</v>
      </c>
      <c r="C183" s="7">
        <f t="shared" ref="C183:I183" si="7">SUM(C181:C182)</f>
        <v>5465.04</v>
      </c>
      <c r="D183" s="7">
        <f t="shared" si="7"/>
        <v>2306.04</v>
      </c>
      <c r="E183" s="7">
        <f t="shared" si="7"/>
        <v>4192</v>
      </c>
      <c r="F183" s="7">
        <f t="shared" si="7"/>
        <v>192</v>
      </c>
      <c r="G183" s="7">
        <f t="shared" si="7"/>
        <v>0</v>
      </c>
      <c r="H183" s="7">
        <f t="shared" si="7"/>
        <v>4000</v>
      </c>
      <c r="I183" s="7">
        <f t="shared" si="7"/>
        <v>0</v>
      </c>
    </row>
    <row r="184" spans="1:9" x14ac:dyDescent="0.25">
      <c r="A184" s="1">
        <v>710</v>
      </c>
      <c r="B184" s="1" t="s">
        <v>86</v>
      </c>
      <c r="C184" s="1">
        <v>0</v>
      </c>
      <c r="D184" s="1">
        <v>52316.95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x14ac:dyDescent="0.25">
      <c r="A185" s="14" t="s">
        <v>63</v>
      </c>
      <c r="B185" s="7" t="s">
        <v>64</v>
      </c>
      <c r="C185" s="7">
        <v>0</v>
      </c>
      <c r="D185" s="7">
        <v>52316.95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x14ac:dyDescent="0.25">
      <c r="A186" s="1">
        <v>710</v>
      </c>
      <c r="B186" s="1" t="s">
        <v>87</v>
      </c>
      <c r="C186" s="1">
        <v>0</v>
      </c>
      <c r="D186" s="1">
        <v>0</v>
      </c>
      <c r="E186" s="1">
        <v>6000</v>
      </c>
      <c r="F186" s="1">
        <v>0</v>
      </c>
      <c r="G186" s="1">
        <v>6000</v>
      </c>
      <c r="H186" s="1">
        <v>0</v>
      </c>
      <c r="I186" s="1">
        <v>0</v>
      </c>
    </row>
    <row r="187" spans="1:9" x14ac:dyDescent="0.25">
      <c r="A187" s="14" t="s">
        <v>65</v>
      </c>
      <c r="B187" s="7" t="s">
        <v>66</v>
      </c>
      <c r="C187" s="7">
        <v>0</v>
      </c>
      <c r="D187" s="7">
        <v>0</v>
      </c>
      <c r="E187" s="7">
        <v>6000</v>
      </c>
      <c r="F187" s="7">
        <v>0</v>
      </c>
      <c r="G187" s="7">
        <v>6000</v>
      </c>
      <c r="H187" s="7">
        <v>0</v>
      </c>
      <c r="I187" s="7">
        <v>0</v>
      </c>
    </row>
    <row r="188" spans="1:9" x14ac:dyDescent="0.25">
      <c r="A188" s="1">
        <v>710</v>
      </c>
      <c r="B188" s="1" t="s">
        <v>88</v>
      </c>
      <c r="C188" s="1">
        <v>0</v>
      </c>
      <c r="D188" s="1">
        <v>15172.68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x14ac:dyDescent="0.25">
      <c r="A189" s="14" t="s">
        <v>89</v>
      </c>
      <c r="B189" s="7" t="s">
        <v>90</v>
      </c>
      <c r="C189" s="7">
        <v>0</v>
      </c>
      <c r="D189" s="7">
        <v>15172.68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x14ac:dyDescent="0.25">
      <c r="A190" s="1">
        <v>710</v>
      </c>
      <c r="B190" s="1" t="s">
        <v>91</v>
      </c>
      <c r="C190" s="1">
        <v>3593.4</v>
      </c>
      <c r="D190" s="1">
        <v>709.2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x14ac:dyDescent="0.25">
      <c r="A191" s="14" t="s">
        <v>69</v>
      </c>
      <c r="B191" s="7" t="s">
        <v>70</v>
      </c>
      <c r="C191" s="7">
        <v>3593.4</v>
      </c>
      <c r="D191" s="7">
        <v>709.2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x14ac:dyDescent="0.25">
      <c r="A192" s="1">
        <v>710</v>
      </c>
      <c r="B192" s="1" t="s">
        <v>92</v>
      </c>
      <c r="C192" s="1">
        <v>0</v>
      </c>
      <c r="D192" s="1">
        <v>0</v>
      </c>
      <c r="E192" s="1">
        <v>0</v>
      </c>
      <c r="F192" s="1">
        <v>0</v>
      </c>
      <c r="G192" s="1">
        <v>7796</v>
      </c>
      <c r="H192" s="1">
        <v>0</v>
      </c>
      <c r="I192" s="1">
        <v>0</v>
      </c>
    </row>
    <row r="193" spans="1:10" x14ac:dyDescent="0.25">
      <c r="A193" s="14" t="s">
        <v>71</v>
      </c>
      <c r="B193" s="7" t="s">
        <v>72</v>
      </c>
      <c r="C193" s="7">
        <v>0</v>
      </c>
      <c r="D193" s="7">
        <v>0</v>
      </c>
      <c r="E193" s="7">
        <v>0</v>
      </c>
      <c r="F193" s="7">
        <v>0</v>
      </c>
      <c r="G193" s="7">
        <v>7796</v>
      </c>
      <c r="H193" s="7">
        <v>0</v>
      </c>
      <c r="I193" s="7">
        <v>0</v>
      </c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10" x14ac:dyDescent="0.25">
      <c r="A195" s="1"/>
      <c r="B195" s="7" t="s">
        <v>94</v>
      </c>
      <c r="C195" s="7">
        <v>153131.42000000001</v>
      </c>
      <c r="D195" s="7">
        <v>110308.92</v>
      </c>
      <c r="E195" s="7">
        <v>24813</v>
      </c>
      <c r="F195" s="7">
        <v>27840</v>
      </c>
      <c r="G195" s="7">
        <v>19796</v>
      </c>
      <c r="H195" s="7">
        <v>4000</v>
      </c>
      <c r="I195" s="7">
        <v>0</v>
      </c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200" spans="1:10" ht="15.75" x14ac:dyDescent="0.25">
      <c r="A200" s="2" t="s">
        <v>96</v>
      </c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 t="s">
        <v>95</v>
      </c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 t="s">
        <v>97</v>
      </c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 t="s">
        <v>98</v>
      </c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 t="s">
        <v>99</v>
      </c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 t="s">
        <v>100</v>
      </c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33" spans="1:9" ht="15.75" x14ac:dyDescent="0.25">
      <c r="A233" s="8" t="s">
        <v>20</v>
      </c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6"/>
      <c r="B234" s="6" t="s">
        <v>5</v>
      </c>
      <c r="C234" s="6" t="s">
        <v>3</v>
      </c>
      <c r="D234" s="6" t="s">
        <v>3</v>
      </c>
      <c r="E234" s="6" t="s">
        <v>4</v>
      </c>
      <c r="F234" s="6" t="s">
        <v>1</v>
      </c>
      <c r="G234" s="6" t="s">
        <v>2</v>
      </c>
      <c r="H234" s="6" t="s">
        <v>2</v>
      </c>
      <c r="I234" s="6" t="s">
        <v>2</v>
      </c>
    </row>
    <row r="235" spans="1:9" x14ac:dyDescent="0.25">
      <c r="A235" s="6"/>
      <c r="B235" s="6"/>
      <c r="C235" s="6">
        <v>2018</v>
      </c>
      <c r="D235" s="6">
        <v>2019</v>
      </c>
      <c r="E235" s="6">
        <v>2020</v>
      </c>
      <c r="F235" s="6">
        <v>2020</v>
      </c>
      <c r="G235" s="6">
        <v>2021</v>
      </c>
      <c r="H235" s="6">
        <v>2022</v>
      </c>
      <c r="I235" s="6">
        <v>2023</v>
      </c>
    </row>
    <row r="236" spans="1:9" x14ac:dyDescent="0.25">
      <c r="A236" s="1">
        <v>820</v>
      </c>
      <c r="B236" s="1" t="s">
        <v>107</v>
      </c>
      <c r="C236" s="1">
        <v>96345.33</v>
      </c>
      <c r="D236" s="1">
        <v>2615.85</v>
      </c>
      <c r="E236" s="1">
        <v>2400</v>
      </c>
      <c r="F236" s="1">
        <v>2400</v>
      </c>
      <c r="G236" s="1">
        <v>2400</v>
      </c>
      <c r="H236" s="1">
        <v>2400</v>
      </c>
      <c r="I236" s="1">
        <v>2400</v>
      </c>
    </row>
    <row r="237" spans="1:9" x14ac:dyDescent="0.25">
      <c r="A237" s="14" t="s">
        <v>33</v>
      </c>
      <c r="B237" s="7" t="s">
        <v>35</v>
      </c>
      <c r="C237" s="7">
        <v>96345.33</v>
      </c>
      <c r="D237" s="7">
        <v>2615.85</v>
      </c>
      <c r="E237" s="7">
        <v>2400</v>
      </c>
      <c r="F237" s="7">
        <v>2400</v>
      </c>
      <c r="G237" s="7">
        <v>2400</v>
      </c>
      <c r="H237" s="7">
        <v>2400</v>
      </c>
      <c r="I237" s="7">
        <v>2400</v>
      </c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6" t="s">
        <v>108</v>
      </c>
      <c r="C241" s="7">
        <v>445261.67</v>
      </c>
      <c r="D241" s="7">
        <v>312983.5</v>
      </c>
      <c r="E241" s="7">
        <v>250504</v>
      </c>
      <c r="F241" s="7">
        <v>262037</v>
      </c>
      <c r="G241" s="7">
        <v>237228</v>
      </c>
      <c r="H241" s="7">
        <v>217705</v>
      </c>
      <c r="I241" s="7">
        <v>213705</v>
      </c>
    </row>
    <row r="246" spans="1:9" x14ac:dyDescent="0.25">
      <c r="B246" s="16" t="s">
        <v>118</v>
      </c>
    </row>
    <row r="248" spans="1:9" x14ac:dyDescent="0.25">
      <c r="B248" s="6" t="s">
        <v>109</v>
      </c>
      <c r="C248" s="6">
        <v>213309.23</v>
      </c>
      <c r="D248" s="6">
        <v>221027.56</v>
      </c>
      <c r="E248" s="6">
        <v>223711</v>
      </c>
      <c r="F248" s="6">
        <v>239065</v>
      </c>
      <c r="G248" s="6">
        <v>219058</v>
      </c>
      <c r="H248" s="6">
        <v>224903</v>
      </c>
      <c r="I248" s="6">
        <v>224903</v>
      </c>
    </row>
    <row r="249" spans="1:9" x14ac:dyDescent="0.25">
      <c r="B249" s="6" t="s">
        <v>112</v>
      </c>
      <c r="C249" s="7">
        <v>153942.1</v>
      </c>
      <c r="D249" s="7">
        <v>70757.100000000006</v>
      </c>
      <c r="E249" s="7">
        <v>0</v>
      </c>
      <c r="F249" s="7">
        <v>15000</v>
      </c>
      <c r="G249" s="7">
        <v>0</v>
      </c>
      <c r="H249" s="7">
        <v>0</v>
      </c>
      <c r="I249" s="7">
        <v>0</v>
      </c>
    </row>
    <row r="250" spans="1:9" x14ac:dyDescent="0.25">
      <c r="B250" s="7" t="s">
        <v>116</v>
      </c>
      <c r="C250" s="7">
        <v>139174.25</v>
      </c>
      <c r="D250" s="7">
        <v>62521.09</v>
      </c>
      <c r="E250" s="7">
        <v>48522</v>
      </c>
      <c r="F250" s="7">
        <v>24047</v>
      </c>
      <c r="G250" s="7">
        <v>18175</v>
      </c>
      <c r="H250" s="7">
        <v>0</v>
      </c>
      <c r="I250" s="7">
        <v>0</v>
      </c>
    </row>
    <row r="251" spans="1:9" x14ac:dyDescent="0.25">
      <c r="B251" s="6" t="s">
        <v>25</v>
      </c>
      <c r="C251" s="7">
        <f t="shared" ref="C251:I251" si="8">SUM(C248:C250)</f>
        <v>506425.58</v>
      </c>
      <c r="D251" s="7">
        <f t="shared" si="8"/>
        <v>354305.75</v>
      </c>
      <c r="E251" s="7">
        <f t="shared" si="8"/>
        <v>272233</v>
      </c>
      <c r="F251" s="7">
        <f t="shared" si="8"/>
        <v>278112</v>
      </c>
      <c r="G251" s="7">
        <f t="shared" si="8"/>
        <v>237233</v>
      </c>
      <c r="H251" s="7">
        <f t="shared" si="8"/>
        <v>224903</v>
      </c>
      <c r="I251" s="7">
        <f t="shared" si="8"/>
        <v>224903</v>
      </c>
    </row>
    <row r="254" spans="1:9" x14ac:dyDescent="0.25">
      <c r="B254" s="7" t="s">
        <v>114</v>
      </c>
      <c r="C254" s="7">
        <v>195784.92</v>
      </c>
      <c r="D254" s="7">
        <v>200058.73</v>
      </c>
      <c r="E254" s="7">
        <v>223291</v>
      </c>
      <c r="F254" s="7">
        <v>231797</v>
      </c>
      <c r="G254" s="7">
        <v>215032</v>
      </c>
      <c r="H254" s="7">
        <v>211305</v>
      </c>
      <c r="I254" s="7">
        <v>211305</v>
      </c>
    </row>
    <row r="255" spans="1:9" x14ac:dyDescent="0.25">
      <c r="B255" s="7" t="s">
        <v>115</v>
      </c>
      <c r="C255" s="7">
        <v>153131.42000000001</v>
      </c>
      <c r="D255" s="7">
        <v>110308.92</v>
      </c>
      <c r="E255" s="7">
        <v>24813</v>
      </c>
      <c r="F255" s="7">
        <v>27840</v>
      </c>
      <c r="G255" s="7">
        <v>19796</v>
      </c>
      <c r="H255" s="7">
        <v>4000</v>
      </c>
      <c r="I255" s="7">
        <v>0</v>
      </c>
    </row>
    <row r="256" spans="1:9" x14ac:dyDescent="0.25">
      <c r="B256" s="7" t="s">
        <v>117</v>
      </c>
      <c r="C256" s="7">
        <v>96345.33</v>
      </c>
      <c r="D256" s="7">
        <v>2615.85</v>
      </c>
      <c r="E256" s="7">
        <v>2400</v>
      </c>
      <c r="F256" s="7">
        <v>2400</v>
      </c>
      <c r="G256" s="7">
        <v>2400</v>
      </c>
      <c r="H256" s="7">
        <v>2400</v>
      </c>
      <c r="I256" s="7">
        <v>2400</v>
      </c>
    </row>
    <row r="257" spans="1:9" x14ac:dyDescent="0.25">
      <c r="B257" s="6" t="s">
        <v>108</v>
      </c>
      <c r="C257" s="7">
        <f t="shared" ref="C257:I257" si="9">SUM(C254:C256)</f>
        <v>445261.67000000004</v>
      </c>
      <c r="D257" s="7">
        <f t="shared" si="9"/>
        <v>312983.5</v>
      </c>
      <c r="E257" s="7">
        <f t="shared" si="9"/>
        <v>250504</v>
      </c>
      <c r="F257" s="7">
        <f t="shared" si="9"/>
        <v>262037</v>
      </c>
      <c r="G257" s="7">
        <f t="shared" si="9"/>
        <v>237228</v>
      </c>
      <c r="H257" s="7">
        <f t="shared" si="9"/>
        <v>217705</v>
      </c>
      <c r="I257" s="7">
        <f t="shared" si="9"/>
        <v>213705</v>
      </c>
    </row>
    <row r="261" spans="1:9" ht="15.75" x14ac:dyDescent="0.25">
      <c r="A261" s="17"/>
      <c r="B261" s="17" t="s">
        <v>122</v>
      </c>
      <c r="C261" s="17"/>
      <c r="D261" s="17"/>
      <c r="E261" s="17"/>
      <c r="F261" s="17"/>
      <c r="G261" s="17"/>
    </row>
    <row r="262" spans="1:9" ht="15.75" x14ac:dyDescent="0.25">
      <c r="A262" s="17"/>
      <c r="B262" s="17" t="s">
        <v>120</v>
      </c>
      <c r="C262" s="17"/>
      <c r="D262" s="17"/>
      <c r="E262" s="17"/>
      <c r="F262" s="17"/>
      <c r="G262" s="17"/>
    </row>
    <row r="263" spans="1:9" ht="15.75" x14ac:dyDescent="0.25">
      <c r="A263" s="17"/>
      <c r="B263" s="17" t="s">
        <v>121</v>
      </c>
      <c r="C263" s="17"/>
      <c r="D263" s="17"/>
      <c r="E263" s="17"/>
      <c r="F263" s="17"/>
      <c r="G263" s="17"/>
    </row>
    <row r="264" spans="1:9" ht="15.75" x14ac:dyDescent="0.25">
      <c r="A264" s="17"/>
      <c r="B264" s="17"/>
      <c r="C264" s="17"/>
      <c r="D264" s="17"/>
      <c r="E264" s="17"/>
      <c r="F264" s="17"/>
      <c r="G264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2020-11-20T10:41:47Z</dcterms:modified>
</cp:coreProperties>
</file>