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3"/>
  </bookViews>
  <sheets>
    <sheet name="Bežné príjmy" sheetId="1" r:id="rId1"/>
    <sheet name="Kapit.+bežné príjmy" sheetId="2" r:id="rId2"/>
    <sheet name="Bežné výdavky" sheetId="3" r:id="rId3"/>
    <sheet name="Rekapitulácia" sheetId="5" r:id="rId4"/>
    <sheet name="Názov" sheetId="6" r:id="rId5"/>
    <sheet name="Kapitálové výdavky" sheetId="4" r:id="rId6"/>
  </sheets>
  <calcPr calcId="152511"/>
</workbook>
</file>

<file path=xl/calcChain.xml><?xml version="1.0" encoding="utf-8"?>
<calcChain xmlns="http://schemas.openxmlformats.org/spreadsheetml/2006/main">
  <c r="E34" i="4" l="1"/>
  <c r="D34" i="4"/>
  <c r="C34" i="4"/>
  <c r="D27" i="2"/>
  <c r="E15" i="2"/>
  <c r="D15" i="2"/>
</calcChain>
</file>

<file path=xl/sharedStrings.xml><?xml version="1.0" encoding="utf-8"?>
<sst xmlns="http://schemas.openxmlformats.org/spreadsheetml/2006/main" count="275" uniqueCount="154">
  <si>
    <t>Bežné príjmy</t>
  </si>
  <si>
    <t>Skutočn.</t>
  </si>
  <si>
    <t>Schválený</t>
  </si>
  <si>
    <t>Očakáv.</t>
  </si>
  <si>
    <t>Plán</t>
  </si>
  <si>
    <t>Daň z príjmov fyzických osôb</t>
  </si>
  <si>
    <t>Daň z majetku- z nehnuteľnosti</t>
  </si>
  <si>
    <t>Dane za tovary a služby /smetné, pes/</t>
  </si>
  <si>
    <t>Príjmy z vlastníctva /prenájom KD,DS,pozemok,hrob.miesto,.../</t>
  </si>
  <si>
    <t>Úroky z vkladov</t>
  </si>
  <si>
    <t>Iné nedaňové príjmy/za znečisť.ovzdušia,z vratiek/</t>
  </si>
  <si>
    <t>BEŽNÉ PRÍJMY SPOLU:</t>
  </si>
  <si>
    <t>Pokuty, penále</t>
  </si>
  <si>
    <t>Administratívne poplatky/stavebné, osvedčovanie listín, podpisov, potvrdenia,</t>
  </si>
  <si>
    <t>Poplatky za predaj služieb /za vyhlasovanie v MR, za MŠ,/</t>
  </si>
  <si>
    <t>Ďalšie poplatky /stočné,.../</t>
  </si>
  <si>
    <t>Bežné transfery a granty /Matador-has.zbroj.</t>
  </si>
  <si>
    <t>Transfery v rámci ver.správy</t>
  </si>
  <si>
    <t>Transfery mimo ver.správy</t>
  </si>
  <si>
    <t>Kapitálové príjmy</t>
  </si>
  <si>
    <t>Zo ŠR-dotácia kanalizácia</t>
  </si>
  <si>
    <t>Z rozpočtu VÚC-obecný rozhlas</t>
  </si>
  <si>
    <t>KAPITÁL.PRÍJ.SPOLU:</t>
  </si>
  <si>
    <t>Príjmové finančné operácie</t>
  </si>
  <si>
    <t>Zostatok z úveru,nevyčerp.</t>
  </si>
  <si>
    <t>dotácie kapitálové</t>
  </si>
  <si>
    <t>Prevod z rezerv.fondu a zost.</t>
  </si>
  <si>
    <t>na zákl.bežnom účte</t>
  </si>
  <si>
    <t>PRÍJM.FIN.OPERÁCIE</t>
  </si>
  <si>
    <t xml:space="preserve">V roku 2018 sme prijali kapitálovú dotáciu na Prestavbu a prístavbu hasičskej zbrojnice, 2. etapu. </t>
  </si>
  <si>
    <t>Tieto nevyčerpané prostriedky zapojíme do rozpočtu cez finančné operácie v roku 2019.</t>
  </si>
  <si>
    <t>Bankové úvery</t>
  </si>
  <si>
    <t>ŠR-dotácia chodníky</t>
  </si>
  <si>
    <t>ŠR-dotácia ver.osvetlenie</t>
  </si>
  <si>
    <t>ŠR-dotácia kamery</t>
  </si>
  <si>
    <t>Št.účel.fondu-revital.ihriska</t>
  </si>
  <si>
    <t>PPA Miestna komunikácia</t>
  </si>
  <si>
    <t>ŠR-dotácia Hasičská zbrojn.</t>
  </si>
  <si>
    <t xml:space="preserve">Jedná sa o sumu 29998,54 €. Tieto finančné prostriedky použijeme na uvedený účel v roku 2019. </t>
  </si>
  <si>
    <t>Bežné výdavky</t>
  </si>
  <si>
    <t>01.1.1</t>
  </si>
  <si>
    <t>VEREJNÁ SPRÁVA</t>
  </si>
  <si>
    <t>Mzdy</t>
  </si>
  <si>
    <t>Poistné do soc.a zdrav.poisť.</t>
  </si>
  <si>
    <t>Tovary a služby</t>
  </si>
  <si>
    <t>Bežné transfery</t>
  </si>
  <si>
    <t>01.1.2</t>
  </si>
  <si>
    <t>FINANČNÁ OBLASŤ</t>
  </si>
  <si>
    <t>Tovary a služby /popl.banke,auditor/</t>
  </si>
  <si>
    <t>01.3.3</t>
  </si>
  <si>
    <t>INÉ SLUŽ- POHOSTINST.</t>
  </si>
  <si>
    <t xml:space="preserve"> 01.6.0</t>
  </si>
  <si>
    <t>VOĽBY</t>
  </si>
  <si>
    <t>02.2.0</t>
  </si>
  <si>
    <t xml:space="preserve">CIVILNÁ OCHRANA </t>
  </si>
  <si>
    <t>03.2.0</t>
  </si>
  <si>
    <t xml:space="preserve">OCHR. PRED POŽIARMI </t>
  </si>
  <si>
    <t>03.6.0</t>
  </si>
  <si>
    <t>VEREJNÝ POR.-KAMERY</t>
  </si>
  <si>
    <t>04.1.2</t>
  </si>
  <si>
    <t>AKTIVAČNÁ ČINNOSŤ</t>
  </si>
  <si>
    <t>Poistné do sociálnej a zdravotnej poisťovne</t>
  </si>
  <si>
    <t>04.4.3</t>
  </si>
  <si>
    <t>04.5.1</t>
  </si>
  <si>
    <t>CESTNÁ DOPRAVA</t>
  </si>
  <si>
    <t>Bežné transfery-za autob.spoj</t>
  </si>
  <si>
    <t>04.6.0</t>
  </si>
  <si>
    <t>KOMUNIKACIA-manažm.</t>
  </si>
  <si>
    <t>05.1.0</t>
  </si>
  <si>
    <t>NAKLAD. S ODPADMI</t>
  </si>
  <si>
    <t>05.2.0</t>
  </si>
  <si>
    <t>NAKL.S ODPAD.VODAMI</t>
  </si>
  <si>
    <t>06.1.0</t>
  </si>
  <si>
    <t>06.2.0</t>
  </si>
  <si>
    <t>ROZVOJ OBCÍ</t>
  </si>
  <si>
    <t>06.4.0</t>
  </si>
  <si>
    <t>VEREJNÉ OSVETLENIE</t>
  </si>
  <si>
    <t>08.1.0</t>
  </si>
  <si>
    <t>ŠPORT</t>
  </si>
  <si>
    <t>08.2.0</t>
  </si>
  <si>
    <t>KULTÚRNY DOM</t>
  </si>
  <si>
    <t>08.3.0</t>
  </si>
  <si>
    <t>OBECNÝ ROZHLAS</t>
  </si>
  <si>
    <t>09.1.1.1</t>
  </si>
  <si>
    <t>MATERSKÁ ŠKOLA</t>
  </si>
  <si>
    <t>Odvody</t>
  </si>
  <si>
    <t>Bežné transfery /nemocenské/</t>
  </si>
  <si>
    <t>09.5.0</t>
  </si>
  <si>
    <t>VZDELÁVANIE PRACOV.</t>
  </si>
  <si>
    <t>Bežné transfery /členské/</t>
  </si>
  <si>
    <t>10.2.0</t>
  </si>
  <si>
    <t>SOCIÁLNE SLUŽBY</t>
  </si>
  <si>
    <t>BEŽNÉ VÝDAVKY</t>
  </si>
  <si>
    <t>Kapitálové výdavky</t>
  </si>
  <si>
    <t xml:space="preserve">OCHR.PRED POŽIARMI </t>
  </si>
  <si>
    <t>Rekonštr.hasičskej zbrojnice</t>
  </si>
  <si>
    <t>VER.PORIADOK A BEZPEČN.</t>
  </si>
  <si>
    <t>Kamerový systém</t>
  </si>
  <si>
    <t>VÝST.VOD. A KANAL. 04.4.3</t>
  </si>
  <si>
    <t>Dobudovanie vod.a kanalizác.</t>
  </si>
  <si>
    <t xml:space="preserve">KOMUNIKÁCIE  </t>
  </si>
  <si>
    <t>Rekonštr.miestnych komunik.</t>
  </si>
  <si>
    <t xml:space="preserve">ROZVOJ BÝVANIA </t>
  </si>
  <si>
    <t>Výstavba chodníka pri hl.ceste</t>
  </si>
  <si>
    <t xml:space="preserve">ROZVOJ OBCÍ </t>
  </si>
  <si>
    <t>Územný plán obce</t>
  </si>
  <si>
    <t>Splátky kosačky</t>
  </si>
  <si>
    <t>Verejné osvetlenie</t>
  </si>
  <si>
    <t xml:space="preserve">REKR. A ŠPORT.SLUŽBY </t>
  </si>
  <si>
    <t>Fitness ihrisko</t>
  </si>
  <si>
    <t xml:space="preserve">VYSIELACIE SUŽBY </t>
  </si>
  <si>
    <t>Rekonštr.miestneho rozhlasu</t>
  </si>
  <si>
    <t>KAPITÁLOVÉ VÝDAVKY</t>
  </si>
  <si>
    <t>Výdavkové finančné operácie</t>
  </si>
  <si>
    <t xml:space="preserve">Finančné záležitosti     </t>
  </si>
  <si>
    <t>Splácanie istín</t>
  </si>
  <si>
    <t>FINANČNÉ OPERÁCIE</t>
  </si>
  <si>
    <t>REKAPITULÁCIA</t>
  </si>
  <si>
    <t>Rozpočtové príjmy spolu</t>
  </si>
  <si>
    <t>Výdavkové finanč. operácie</t>
  </si>
  <si>
    <t>2400</t>
  </si>
  <si>
    <t>Rozpočtové výdavky spolu</t>
  </si>
  <si>
    <t>Kapitálové výdavky budú čerpané z bežných príjmov a z úveru.</t>
  </si>
  <si>
    <t>Ďalšie kapitálové výdavky sa budú realizovať v prípade prijatia dotácií na</t>
  </si>
  <si>
    <t xml:space="preserve">jednotlivé akcie, v tom prípade sa upraví rozopočet rozpočtovým opatrením </t>
  </si>
  <si>
    <t>v nasledujúcich rokoch.</t>
  </si>
  <si>
    <t>Rozdiel príjmy – výdavky, bez finančných operácií:</t>
  </si>
  <si>
    <t>Príjmy spolu:</t>
  </si>
  <si>
    <t>Výdavky spolu:</t>
  </si>
  <si>
    <t xml:space="preserve">Príjmy </t>
  </si>
  <si>
    <t xml:space="preserve">Výdavky </t>
  </si>
  <si>
    <t>Rozdiel:</t>
  </si>
  <si>
    <t xml:space="preserve">                      </t>
  </si>
  <si>
    <t xml:space="preserve">Zvesené:  </t>
  </si>
  <si>
    <t>Schválené:</t>
  </si>
  <si>
    <t>Katafalk do domu smútku</t>
  </si>
  <si>
    <t>V roku 2018 obec prijala krátkodobý úver na úhradu výdavkov za Rekonštrukciu miestnej komunikácie.</t>
  </si>
  <si>
    <t>Po  preplatení PPA obec následne tento úver vrátila v plnej sume, a to 93945,33 Eur.</t>
  </si>
  <si>
    <t xml:space="preserve">Projekt Obnova domu smútku </t>
  </si>
  <si>
    <t>VODOVOD+KANALIZ.</t>
  </si>
  <si>
    <t>CESTOVNÝ RUCH</t>
  </si>
  <si>
    <t>OCHRANA ŽIV.PROSTR.</t>
  </si>
  <si>
    <t>DETSKÉ IHR.+AMFITEÁ.</t>
  </si>
  <si>
    <t>V r.2018 oprava kríža v novom cintoríne /5000,00 €/a vyčistenie starého cintorína /5000,00 €/</t>
  </si>
  <si>
    <t xml:space="preserve">Vyvesené:    </t>
  </si>
  <si>
    <t>na roky 2019, 2020, 2021</t>
  </si>
  <si>
    <t xml:space="preserve">            Rozpočet obce    Malý Cetín</t>
  </si>
  <si>
    <t>96345</t>
  </si>
  <si>
    <t>2424</t>
  </si>
  <si>
    <t>2448</t>
  </si>
  <si>
    <t>Predaj pozemku</t>
  </si>
  <si>
    <t>04.7.3</t>
  </si>
  <si>
    <t>05.6.0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</si>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</sst>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4" xfId="0" applyFont="1" applyBorder="1"/>
    <xf numFmtId="0" fontId="3" fillId="0" borderId="4" xfId="0" applyFont="1" applyBorder="1"/>
    <xf numFmtId="0" fontId="1" fillId="0" borderId="8" xfId="0" applyFont="1" applyBorder="1"/>
    <xf numFmtId="2" fontId="1" fillId="0" borderId="1" xfId="0" applyNumberFormat="1" applyFont="1" applyBorder="1"/>
    <xf numFmtId="0" fontId="1" fillId="0" borderId="0" xfId="0" applyFont="1" applyFill="1" applyBorder="1"/>
    <xf numFmtId="0" fontId="0" fillId="0" borderId="9" xfId="0" applyBorder="1"/>
    <xf numFmtId="0" fontId="0" fillId="0" borderId="0" xfId="0" applyBorder="1"/>
    <xf numFmtId="49" fontId="1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/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Fill="1" applyBorder="1"/>
    <xf numFmtId="14" fontId="1" fillId="0" borderId="1" xfId="0" applyNumberFormat="1" applyFont="1" applyBorder="1"/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9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1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/>
    <xf numFmtId="49" fontId="12" fillId="0" borderId="1" xfId="0" applyNumberFormat="1" applyFont="1" applyBorder="1"/>
    <xf numFmtId="0" fontId="12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4" xfId="0" applyFont="1" applyBorder="1"/>
    <xf numFmtId="0" fontId="4" fillId="0" borderId="7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C23" sqref="C23"/>
    </sheetView>
  </sheetViews>
  <sheetFormatPr defaultRowHeight="15" x14ac:dyDescent="0.25"/>
  <cols>
    <col min="2" max="2" width="44" customWidth="1"/>
    <col min="3" max="3" width="11.5703125" customWidth="1"/>
    <col min="4" max="4" width="12.5703125" customWidth="1"/>
    <col min="5" max="5" width="9.5703125" bestFit="1" customWidth="1"/>
    <col min="8" max="9" width="9.140625" customWidth="1"/>
  </cols>
  <sheetData>
    <row r="1" spans="1:9" ht="15.75" x14ac:dyDescent="0.25">
      <c r="B1" s="10" t="s">
        <v>0</v>
      </c>
      <c r="C1" s="11" t="s">
        <v>1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4</v>
      </c>
      <c r="I1" s="11" t="s">
        <v>4</v>
      </c>
    </row>
    <row r="2" spans="1:9" ht="15.75" x14ac:dyDescent="0.25">
      <c r="B2" s="10"/>
      <c r="C2" s="12">
        <v>2016</v>
      </c>
      <c r="D2" s="12">
        <v>2017</v>
      </c>
      <c r="E2" s="12">
        <v>2018</v>
      </c>
      <c r="F2" s="12">
        <v>2018</v>
      </c>
      <c r="G2" s="12">
        <v>2019</v>
      </c>
      <c r="H2" s="12">
        <v>2020</v>
      </c>
      <c r="I2" s="12">
        <v>2021</v>
      </c>
    </row>
    <row r="3" spans="1:9" ht="15.75" x14ac:dyDescent="0.25">
      <c r="B3" s="10"/>
      <c r="C3" s="12"/>
      <c r="D3" s="13"/>
      <c r="E3" s="12"/>
      <c r="F3" s="13"/>
      <c r="G3" s="12"/>
      <c r="H3" s="13"/>
      <c r="I3" s="12"/>
    </row>
    <row r="4" spans="1:9" x14ac:dyDescent="0.25">
      <c r="B4" s="14"/>
      <c r="C4" s="15"/>
      <c r="D4" s="16"/>
      <c r="E4" s="15"/>
      <c r="F4" s="16"/>
      <c r="G4" s="15"/>
      <c r="H4" s="16"/>
      <c r="I4" s="15"/>
    </row>
    <row r="5" spans="1:9" ht="15.75" x14ac:dyDescent="0.25">
      <c r="A5" s="5">
        <v>111</v>
      </c>
      <c r="B5" s="17" t="s">
        <v>5</v>
      </c>
      <c r="C5" s="18">
        <v>113773.89</v>
      </c>
      <c r="D5" s="18">
        <v>122387.08</v>
      </c>
      <c r="E5" s="18">
        <v>123000</v>
      </c>
      <c r="F5" s="19">
        <v>129712</v>
      </c>
      <c r="G5" s="19">
        <v>130000</v>
      </c>
      <c r="H5" s="19">
        <v>131000</v>
      </c>
      <c r="I5" s="19">
        <v>132000</v>
      </c>
    </row>
    <row r="6" spans="1:9" ht="15.75" x14ac:dyDescent="0.25">
      <c r="A6" s="5">
        <v>121</v>
      </c>
      <c r="B6" s="17" t="s">
        <v>6</v>
      </c>
      <c r="C6" s="17">
        <v>33051.57</v>
      </c>
      <c r="D6" s="17">
        <v>32602.33</v>
      </c>
      <c r="E6" s="17">
        <v>38989</v>
      </c>
      <c r="F6" s="20">
        <v>38989</v>
      </c>
      <c r="G6" s="20">
        <v>38989</v>
      </c>
      <c r="H6" s="20">
        <v>39049</v>
      </c>
      <c r="I6" s="20">
        <v>39099</v>
      </c>
    </row>
    <row r="7" spans="1:9" ht="15.75" x14ac:dyDescent="0.25">
      <c r="A7" s="5">
        <v>133</v>
      </c>
      <c r="B7" s="17" t="s">
        <v>7</v>
      </c>
      <c r="C7" s="17">
        <v>9188.18</v>
      </c>
      <c r="D7" s="17">
        <v>9086.08</v>
      </c>
      <c r="E7" s="17">
        <v>11009</v>
      </c>
      <c r="F7" s="20">
        <v>11009</v>
      </c>
      <c r="G7" s="20">
        <v>11220</v>
      </c>
      <c r="H7" s="20">
        <v>11327</v>
      </c>
      <c r="I7" s="20">
        <v>11435</v>
      </c>
    </row>
    <row r="8" spans="1:9" ht="31.5" x14ac:dyDescent="0.25">
      <c r="A8" s="8">
        <v>212</v>
      </c>
      <c r="B8" s="17" t="s">
        <v>8</v>
      </c>
      <c r="C8" s="17">
        <v>549.16999999999996</v>
      </c>
      <c r="D8" s="17">
        <v>1022.79</v>
      </c>
      <c r="E8" s="17">
        <v>716</v>
      </c>
      <c r="F8" s="20">
        <v>816</v>
      </c>
      <c r="G8" s="20">
        <v>831</v>
      </c>
      <c r="H8" s="20">
        <v>839</v>
      </c>
      <c r="I8" s="20">
        <v>847</v>
      </c>
    </row>
    <row r="9" spans="1:9" ht="31.5" x14ac:dyDescent="0.25">
      <c r="A9" s="8">
        <v>221</v>
      </c>
      <c r="B9" s="17" t="s">
        <v>13</v>
      </c>
      <c r="C9" s="17">
        <v>2338.5</v>
      </c>
      <c r="D9" s="17">
        <v>2226.9</v>
      </c>
      <c r="E9" s="17">
        <v>2100</v>
      </c>
      <c r="F9" s="20">
        <v>2000</v>
      </c>
      <c r="G9" s="20">
        <v>2200</v>
      </c>
      <c r="H9" s="20">
        <v>2222</v>
      </c>
      <c r="I9" s="20">
        <v>2244</v>
      </c>
    </row>
    <row r="10" spans="1:9" ht="15.75" x14ac:dyDescent="0.25">
      <c r="A10" s="8">
        <v>222</v>
      </c>
      <c r="B10" s="17" t="s">
        <v>12</v>
      </c>
      <c r="C10" s="17">
        <v>16</v>
      </c>
      <c r="D10" s="17">
        <v>0</v>
      </c>
      <c r="E10" s="17">
        <v>0</v>
      </c>
      <c r="F10" s="20">
        <v>0</v>
      </c>
      <c r="G10" s="20">
        <v>0</v>
      </c>
      <c r="H10" s="20">
        <v>0</v>
      </c>
      <c r="I10" s="20">
        <v>0</v>
      </c>
    </row>
    <row r="11" spans="1:9" ht="31.5" x14ac:dyDescent="0.25">
      <c r="A11" s="8">
        <v>223</v>
      </c>
      <c r="B11" s="17" t="s">
        <v>14</v>
      </c>
      <c r="C11" s="17">
        <v>2415.3000000000002</v>
      </c>
      <c r="D11" s="17">
        <v>2555.5</v>
      </c>
      <c r="E11" s="17">
        <v>1450</v>
      </c>
      <c r="F11" s="20">
        <v>2010</v>
      </c>
      <c r="G11" s="20">
        <v>2164</v>
      </c>
      <c r="H11" s="20">
        <v>2171</v>
      </c>
      <c r="I11" s="20">
        <v>2178</v>
      </c>
    </row>
    <row r="12" spans="1:9" ht="15.75" x14ac:dyDescent="0.25">
      <c r="A12" s="8">
        <v>229</v>
      </c>
      <c r="B12" s="17" t="s">
        <v>15</v>
      </c>
      <c r="C12" s="17">
        <v>8823.76</v>
      </c>
      <c r="D12" s="17">
        <v>9306.7900000000009</v>
      </c>
      <c r="E12" s="17">
        <v>9980</v>
      </c>
      <c r="F12" s="20">
        <v>9980</v>
      </c>
      <c r="G12" s="20">
        <v>10180</v>
      </c>
      <c r="H12" s="20">
        <v>10276</v>
      </c>
      <c r="I12" s="20">
        <v>10377</v>
      </c>
    </row>
    <row r="13" spans="1:9" ht="15.75" x14ac:dyDescent="0.25">
      <c r="A13" s="5">
        <v>243</v>
      </c>
      <c r="B13" s="17" t="s">
        <v>9</v>
      </c>
      <c r="C13" s="17">
        <v>0.13</v>
      </c>
      <c r="D13" s="17">
        <v>0</v>
      </c>
      <c r="E13" s="17">
        <v>2</v>
      </c>
      <c r="F13" s="20">
        <v>2</v>
      </c>
      <c r="G13" s="20">
        <v>2</v>
      </c>
      <c r="H13" s="20">
        <v>2</v>
      </c>
      <c r="I13" s="20">
        <v>2</v>
      </c>
    </row>
    <row r="14" spans="1:9" ht="31.5" x14ac:dyDescent="0.25">
      <c r="A14" s="5">
        <v>292</v>
      </c>
      <c r="B14" s="17" t="s">
        <v>10</v>
      </c>
      <c r="C14" s="17">
        <v>1411.05</v>
      </c>
      <c r="D14" s="17">
        <v>2753.76</v>
      </c>
      <c r="E14" s="17">
        <v>2760</v>
      </c>
      <c r="F14" s="20">
        <v>5118</v>
      </c>
      <c r="G14" s="20">
        <v>2700</v>
      </c>
      <c r="H14" s="20">
        <v>2727</v>
      </c>
      <c r="I14" s="20">
        <v>2754</v>
      </c>
    </row>
    <row r="15" spans="1:9" ht="31.5" x14ac:dyDescent="0.25">
      <c r="A15" s="5">
        <v>311</v>
      </c>
      <c r="B15" s="17" t="s">
        <v>16</v>
      </c>
      <c r="C15" s="17">
        <v>0</v>
      </c>
      <c r="D15" s="17">
        <v>0</v>
      </c>
      <c r="E15" s="17">
        <v>0</v>
      </c>
      <c r="F15" s="20">
        <v>1000</v>
      </c>
      <c r="G15" s="20">
        <v>0</v>
      </c>
      <c r="H15" s="20">
        <v>0</v>
      </c>
      <c r="I15" s="20">
        <v>0</v>
      </c>
    </row>
    <row r="16" spans="1:9" ht="15.75" x14ac:dyDescent="0.25">
      <c r="A16" s="5">
        <v>312</v>
      </c>
      <c r="B16" s="17" t="s">
        <v>17</v>
      </c>
      <c r="C16" s="17">
        <v>3060.79</v>
      </c>
      <c r="D16" s="17">
        <v>10384.73</v>
      </c>
      <c r="E16" s="17">
        <v>9181</v>
      </c>
      <c r="F16" s="20">
        <v>16081</v>
      </c>
      <c r="G16" s="20">
        <v>2292</v>
      </c>
      <c r="H16" s="20">
        <v>2301</v>
      </c>
      <c r="I16" s="20">
        <v>2324</v>
      </c>
    </row>
    <row r="17" spans="1:9" ht="15.75" x14ac:dyDescent="0.25">
      <c r="A17" s="5">
        <v>314</v>
      </c>
      <c r="B17" s="17" t="s">
        <v>18</v>
      </c>
      <c r="C17" s="17">
        <v>700</v>
      </c>
      <c r="D17" s="17">
        <v>0</v>
      </c>
      <c r="E17" s="17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ht="15.75" x14ac:dyDescent="0.25">
      <c r="A18" s="5"/>
      <c r="B18" s="17"/>
      <c r="C18" s="17"/>
      <c r="D18" s="17"/>
      <c r="E18" s="17"/>
      <c r="F18" s="20"/>
      <c r="G18" s="20"/>
      <c r="H18" s="20"/>
      <c r="I18" s="20"/>
    </row>
    <row r="19" spans="1:9" ht="19.5" x14ac:dyDescent="0.25">
      <c r="A19" s="5"/>
      <c r="B19" s="21" t="s">
        <v>11</v>
      </c>
      <c r="C19" s="17">
        <v>175328.34</v>
      </c>
      <c r="D19" s="17">
        <v>192325.96</v>
      </c>
      <c r="E19" s="17">
        <v>199187</v>
      </c>
      <c r="F19" s="20">
        <v>216717</v>
      </c>
      <c r="G19" s="20">
        <v>200578</v>
      </c>
      <c r="H19" s="20">
        <v>201914</v>
      </c>
      <c r="I19" s="20">
        <v>203260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1" sqref="A21"/>
    </sheetView>
  </sheetViews>
  <sheetFormatPr defaultRowHeight="15" x14ac:dyDescent="0.25"/>
  <cols>
    <col min="3" max="3" width="19.7109375" customWidth="1"/>
    <col min="4" max="4" width="11.85546875" bestFit="1" customWidth="1"/>
    <col min="5" max="5" width="10.85546875" customWidth="1"/>
    <col min="6" max="6" width="10.42578125" customWidth="1"/>
    <col min="7" max="9" width="10" customWidth="1"/>
  </cols>
  <sheetData>
    <row r="1" spans="1:11" ht="15.75" x14ac:dyDescent="0.25">
      <c r="A1" s="1"/>
      <c r="B1" s="1" t="s">
        <v>19</v>
      </c>
      <c r="C1" s="1"/>
      <c r="D1" s="9" t="s">
        <v>1</v>
      </c>
      <c r="E1" s="9" t="s">
        <v>1</v>
      </c>
      <c r="F1" s="9" t="s">
        <v>2</v>
      </c>
      <c r="G1" s="9" t="s">
        <v>3</v>
      </c>
      <c r="H1" s="2" t="s">
        <v>4</v>
      </c>
      <c r="I1" s="2" t="s">
        <v>4</v>
      </c>
      <c r="J1" s="2" t="s">
        <v>4</v>
      </c>
      <c r="K1" s="1"/>
    </row>
    <row r="2" spans="1:11" ht="15.75" x14ac:dyDescent="0.25">
      <c r="A2" s="1"/>
      <c r="B2" s="1"/>
      <c r="C2" s="1"/>
      <c r="D2" s="2">
        <v>2016</v>
      </c>
      <c r="E2" s="2">
        <v>2017</v>
      </c>
      <c r="F2" s="2">
        <v>2018</v>
      </c>
      <c r="G2" s="2">
        <v>2018</v>
      </c>
      <c r="H2" s="2">
        <v>2019</v>
      </c>
      <c r="I2" s="2">
        <v>2020</v>
      </c>
      <c r="J2" s="2">
        <v>2021</v>
      </c>
      <c r="K2" s="1"/>
    </row>
    <row r="3" spans="1:11" ht="15.75" x14ac:dyDescent="0.25">
      <c r="A3" s="1"/>
      <c r="B3" s="1"/>
      <c r="C3" s="1"/>
      <c r="D3" s="22"/>
      <c r="E3" s="22"/>
      <c r="F3" s="22"/>
      <c r="G3" s="22"/>
      <c r="H3" s="22"/>
      <c r="I3" s="22"/>
      <c r="J3" s="22"/>
      <c r="K3" s="1"/>
    </row>
    <row r="4" spans="1:11" ht="15.75" x14ac:dyDescent="0.25">
      <c r="A4" s="1"/>
      <c r="B4" s="1"/>
      <c r="C4" s="1"/>
      <c r="D4" s="23"/>
      <c r="E4" s="23"/>
      <c r="F4" s="23"/>
      <c r="G4" s="23"/>
      <c r="H4" s="23"/>
      <c r="I4" s="23"/>
      <c r="J4" s="23"/>
      <c r="K4" s="1"/>
    </row>
    <row r="5" spans="1:11" ht="15.75" x14ac:dyDescent="0.25">
      <c r="A5" s="9">
        <v>233</v>
      </c>
      <c r="B5" s="9" t="s">
        <v>150</v>
      </c>
      <c r="C5" s="9"/>
      <c r="D5" s="9">
        <v>3052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"/>
    </row>
    <row r="6" spans="1:11" ht="15.75" x14ac:dyDescent="0.25">
      <c r="A6" s="9">
        <v>320</v>
      </c>
      <c r="B6" s="9" t="s">
        <v>34</v>
      </c>
      <c r="C6" s="9"/>
      <c r="D6" s="9">
        <v>0</v>
      </c>
      <c r="E6" s="9">
        <v>0</v>
      </c>
      <c r="F6" s="9">
        <v>0</v>
      </c>
      <c r="G6" s="9"/>
      <c r="H6" s="9">
        <v>0</v>
      </c>
      <c r="I6" s="9">
        <v>0</v>
      </c>
      <c r="J6" s="9">
        <v>0</v>
      </c>
      <c r="K6" s="1"/>
    </row>
    <row r="7" spans="1:11" ht="15.75" x14ac:dyDescent="0.25">
      <c r="A7" s="9"/>
      <c r="B7" s="9" t="s">
        <v>33</v>
      </c>
      <c r="C7" s="9"/>
      <c r="D7" s="9">
        <v>0</v>
      </c>
      <c r="E7" s="9">
        <v>5000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"/>
    </row>
    <row r="8" spans="1:11" ht="15.75" x14ac:dyDescent="0.25">
      <c r="A8" s="9"/>
      <c r="B8" s="9" t="s">
        <v>32</v>
      </c>
      <c r="C8" s="9"/>
      <c r="D8" s="9">
        <v>0</v>
      </c>
      <c r="E8" s="9">
        <v>0</v>
      </c>
      <c r="F8" s="9">
        <v>0</v>
      </c>
      <c r="G8" s="9"/>
      <c r="H8" s="9">
        <v>0</v>
      </c>
      <c r="I8" s="9">
        <v>0</v>
      </c>
      <c r="J8" s="9">
        <v>0</v>
      </c>
      <c r="K8" s="1"/>
    </row>
    <row r="9" spans="1:11" ht="15.75" x14ac:dyDescent="0.25">
      <c r="A9" s="9"/>
      <c r="B9" s="9" t="s">
        <v>37</v>
      </c>
      <c r="C9" s="9"/>
      <c r="D9" s="9">
        <v>0</v>
      </c>
      <c r="E9" s="9">
        <v>0</v>
      </c>
      <c r="F9" s="9">
        <v>0</v>
      </c>
      <c r="G9" s="9">
        <v>59997</v>
      </c>
      <c r="H9" s="9">
        <v>0</v>
      </c>
      <c r="I9" s="9">
        <v>0</v>
      </c>
      <c r="J9" s="9">
        <v>0</v>
      </c>
      <c r="K9" s="1"/>
    </row>
    <row r="10" spans="1:11" ht="15.75" x14ac:dyDescent="0.25">
      <c r="A10" s="9"/>
      <c r="B10" s="9" t="s">
        <v>36</v>
      </c>
      <c r="C10" s="9"/>
      <c r="D10" s="9">
        <v>0</v>
      </c>
      <c r="E10" s="9">
        <v>0</v>
      </c>
      <c r="F10" s="9">
        <v>0</v>
      </c>
      <c r="G10" s="9">
        <v>93945</v>
      </c>
      <c r="H10" s="9">
        <v>0</v>
      </c>
      <c r="I10" s="9">
        <v>0</v>
      </c>
      <c r="J10" s="9">
        <v>0</v>
      </c>
      <c r="K10" s="1"/>
    </row>
    <row r="11" spans="1:11" ht="15.75" x14ac:dyDescent="0.25">
      <c r="A11" s="9"/>
      <c r="B11" s="9" t="s">
        <v>20</v>
      </c>
      <c r="C11" s="9"/>
      <c r="D11" s="9">
        <v>200000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"/>
    </row>
    <row r="12" spans="1:11" ht="15.75" x14ac:dyDescent="0.25">
      <c r="A12" s="9">
        <v>320</v>
      </c>
      <c r="B12" s="9" t="s">
        <v>35</v>
      </c>
      <c r="C12" s="9"/>
      <c r="D12" s="9">
        <v>0</v>
      </c>
      <c r="E12" s="9">
        <v>0</v>
      </c>
      <c r="F12" s="9">
        <v>0</v>
      </c>
      <c r="G12" s="9"/>
      <c r="H12" s="9">
        <v>0</v>
      </c>
      <c r="I12" s="9">
        <v>0</v>
      </c>
      <c r="J12" s="9">
        <v>0</v>
      </c>
      <c r="K12" s="1"/>
    </row>
    <row r="13" spans="1:11" ht="15.75" x14ac:dyDescent="0.25">
      <c r="A13" s="22">
        <v>320</v>
      </c>
      <c r="B13" s="22" t="s">
        <v>21</v>
      </c>
      <c r="C13" s="22"/>
      <c r="D13" s="9">
        <v>0</v>
      </c>
      <c r="E13" s="9">
        <v>7866</v>
      </c>
      <c r="F13" s="9">
        <v>0</v>
      </c>
      <c r="G13" s="9"/>
      <c r="H13" s="9">
        <v>0</v>
      </c>
      <c r="I13" s="9">
        <v>0</v>
      </c>
      <c r="J13" s="9">
        <v>0</v>
      </c>
      <c r="K13" s="1"/>
    </row>
    <row r="14" spans="1:11" ht="15.75" x14ac:dyDescent="0.25">
      <c r="A14" s="9"/>
      <c r="B14" s="24"/>
      <c r="C14" s="25"/>
      <c r="D14" s="9"/>
      <c r="E14" s="9"/>
      <c r="F14" s="9"/>
      <c r="G14" s="9"/>
      <c r="H14" s="9"/>
      <c r="I14" s="9"/>
      <c r="J14" s="9"/>
      <c r="K14" s="1"/>
    </row>
    <row r="15" spans="1:11" ht="19.5" x14ac:dyDescent="0.35">
      <c r="A15" s="23"/>
      <c r="B15" s="26" t="s">
        <v>22</v>
      </c>
      <c r="C15" s="27"/>
      <c r="D15" s="9">
        <f>SUM(D5:D14)</f>
        <v>203052</v>
      </c>
      <c r="E15" s="9">
        <f>SUM(E5:E14)</f>
        <v>12866</v>
      </c>
      <c r="F15" s="9">
        <v>0</v>
      </c>
      <c r="G15" s="9">
        <v>153942</v>
      </c>
      <c r="H15" s="9">
        <v>0</v>
      </c>
      <c r="I15" s="9">
        <v>0</v>
      </c>
      <c r="J15" s="9">
        <v>0</v>
      </c>
      <c r="K15" s="1"/>
    </row>
    <row r="17" spans="1:10" ht="15.75" x14ac:dyDescent="0.25">
      <c r="B17" s="1" t="s">
        <v>23</v>
      </c>
      <c r="C17" s="1"/>
      <c r="D17" s="9" t="s">
        <v>1</v>
      </c>
      <c r="E17" s="9" t="s">
        <v>1</v>
      </c>
      <c r="F17" s="9" t="s">
        <v>2</v>
      </c>
      <c r="G17" s="9" t="s">
        <v>3</v>
      </c>
      <c r="H17" s="2" t="s">
        <v>4</v>
      </c>
      <c r="I17" s="2" t="s">
        <v>4</v>
      </c>
      <c r="J17" s="2" t="s">
        <v>4</v>
      </c>
    </row>
    <row r="18" spans="1:10" ht="15.75" x14ac:dyDescent="0.25">
      <c r="D18" s="2">
        <v>2016</v>
      </c>
      <c r="E18" s="2">
        <v>2017</v>
      </c>
      <c r="F18" s="2">
        <v>2018</v>
      </c>
      <c r="G18" s="2">
        <v>2018</v>
      </c>
      <c r="H18" s="2">
        <v>2019</v>
      </c>
      <c r="I18" s="2">
        <v>2020</v>
      </c>
      <c r="J18" s="2">
        <v>2021</v>
      </c>
    </row>
    <row r="19" spans="1:10" ht="15.75" x14ac:dyDescent="0.25">
      <c r="D19" s="22"/>
      <c r="E19" s="22"/>
      <c r="F19" s="22"/>
      <c r="G19" s="22"/>
      <c r="H19" s="22"/>
      <c r="I19" s="22"/>
      <c r="J19" s="22"/>
    </row>
    <row r="20" spans="1:10" ht="15.75" x14ac:dyDescent="0.25">
      <c r="D20" s="23"/>
      <c r="E20" s="23"/>
      <c r="F20" s="23"/>
      <c r="G20" s="23"/>
      <c r="H20" s="23"/>
      <c r="I20" s="23"/>
      <c r="J20" s="23"/>
    </row>
    <row r="21" spans="1:10" ht="15.75" x14ac:dyDescent="0.25">
      <c r="A21" s="23">
        <v>453</v>
      </c>
      <c r="B21" s="9" t="s">
        <v>24</v>
      </c>
      <c r="C21" s="9"/>
      <c r="D21" s="29">
        <v>61025.95</v>
      </c>
      <c r="E21" s="29">
        <v>32522.55</v>
      </c>
      <c r="F21" s="9">
        <v>23581</v>
      </c>
      <c r="G21" s="9">
        <v>32523</v>
      </c>
      <c r="H21" s="9">
        <v>64921</v>
      </c>
      <c r="I21" s="9">
        <v>35271</v>
      </c>
      <c r="J21" s="9">
        <v>35624</v>
      </c>
    </row>
    <row r="22" spans="1:10" ht="15.75" x14ac:dyDescent="0.25">
      <c r="A22" s="9"/>
      <c r="B22" s="9" t="s">
        <v>25</v>
      </c>
      <c r="C22" s="9"/>
      <c r="D22" s="29"/>
      <c r="E22" s="29"/>
      <c r="F22" s="9"/>
      <c r="G22" s="9"/>
      <c r="H22" s="9"/>
      <c r="I22" s="9"/>
      <c r="J22" s="9"/>
    </row>
    <row r="23" spans="1:10" ht="15.75" x14ac:dyDescent="0.25">
      <c r="A23" s="9">
        <v>454</v>
      </c>
      <c r="B23" s="9" t="s">
        <v>26</v>
      </c>
      <c r="C23" s="9"/>
      <c r="D23" s="29">
        <v>656</v>
      </c>
      <c r="E23" s="29">
        <v>9741.92</v>
      </c>
      <c r="F23" s="9">
        <v>4000</v>
      </c>
      <c r="G23" s="9">
        <v>12706</v>
      </c>
      <c r="H23" s="9">
        <v>5000</v>
      </c>
      <c r="I23" s="9">
        <v>5050</v>
      </c>
      <c r="J23" s="9">
        <v>5101</v>
      </c>
    </row>
    <row r="24" spans="1:10" ht="15.75" x14ac:dyDescent="0.25">
      <c r="A24" s="9"/>
      <c r="B24" s="9" t="s">
        <v>27</v>
      </c>
      <c r="C24" s="9"/>
      <c r="D24" s="29"/>
      <c r="E24" s="29"/>
      <c r="F24" s="9"/>
      <c r="G24" s="9"/>
      <c r="H24" s="9"/>
      <c r="I24" s="9"/>
      <c r="J24" s="9"/>
    </row>
    <row r="25" spans="1:10" ht="15.75" x14ac:dyDescent="0.25">
      <c r="A25" s="23">
        <v>513</v>
      </c>
      <c r="B25" s="28" t="s">
        <v>31</v>
      </c>
      <c r="C25" s="25"/>
      <c r="D25" s="29">
        <v>0</v>
      </c>
      <c r="E25" s="29">
        <v>0</v>
      </c>
      <c r="F25" s="9">
        <v>0</v>
      </c>
      <c r="G25" s="9">
        <v>93945</v>
      </c>
      <c r="H25" s="9">
        <v>0</v>
      </c>
      <c r="I25" s="9">
        <v>0</v>
      </c>
      <c r="J25" s="9">
        <v>0</v>
      </c>
    </row>
    <row r="26" spans="1:10" ht="15.75" x14ac:dyDescent="0.25">
      <c r="A26" s="23"/>
      <c r="B26" s="28"/>
      <c r="C26" s="25"/>
      <c r="D26" s="29"/>
      <c r="E26" s="29"/>
      <c r="F26" s="9"/>
      <c r="G26" s="9"/>
      <c r="H26" s="9"/>
      <c r="I26" s="9"/>
      <c r="J26" s="9"/>
    </row>
    <row r="27" spans="1:10" ht="19.5" x14ac:dyDescent="0.35">
      <c r="B27" s="26" t="s">
        <v>28</v>
      </c>
      <c r="C27" s="27"/>
      <c r="D27" s="29">
        <f>SUM(D21:D26)</f>
        <v>61681.95</v>
      </c>
      <c r="E27" s="29">
        <v>42264.47</v>
      </c>
      <c r="F27" s="9">
        <v>27581</v>
      </c>
      <c r="G27" s="9">
        <v>139174</v>
      </c>
      <c r="H27" s="9">
        <v>69921</v>
      </c>
      <c r="I27" s="9">
        <v>40321</v>
      </c>
      <c r="J27" s="9">
        <v>40725</v>
      </c>
    </row>
    <row r="29" spans="1:10" ht="15.75" x14ac:dyDescent="0.25">
      <c r="B29" s="30" t="s">
        <v>29</v>
      </c>
    </row>
    <row r="30" spans="1:10" ht="15.75" x14ac:dyDescent="0.25">
      <c r="B30" s="30" t="s">
        <v>38</v>
      </c>
    </row>
    <row r="31" spans="1:10" ht="15.75" x14ac:dyDescent="0.25">
      <c r="B31" s="30" t="s">
        <v>30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40" workbookViewId="0">
      <selection activeCell="A59" sqref="A59"/>
    </sheetView>
  </sheetViews>
  <sheetFormatPr defaultRowHeight="15" x14ac:dyDescent="0.25"/>
  <cols>
    <col min="2" max="2" width="27.7109375" customWidth="1"/>
    <col min="3" max="3" width="13.140625" customWidth="1"/>
    <col min="4" max="4" width="11.140625" customWidth="1"/>
    <col min="5" max="5" width="10.85546875" customWidth="1"/>
    <col min="6" max="6" width="10.5703125" customWidth="1"/>
    <col min="7" max="7" width="10.7109375" customWidth="1"/>
    <col min="8" max="9" width="11" customWidth="1"/>
  </cols>
  <sheetData>
    <row r="1" spans="1:10" ht="15.75" x14ac:dyDescent="0.25">
      <c r="B1" s="1" t="s">
        <v>39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</v>
      </c>
      <c r="I1" s="2" t="s">
        <v>4</v>
      </c>
    </row>
    <row r="2" spans="1:10" ht="15.75" x14ac:dyDescent="0.25">
      <c r="B2" s="1"/>
      <c r="C2" s="3">
        <v>2016</v>
      </c>
      <c r="D2" s="3">
        <v>2017</v>
      </c>
      <c r="E2" s="3">
        <v>2018</v>
      </c>
      <c r="F2" s="3">
        <v>2018</v>
      </c>
      <c r="G2" s="3">
        <v>2019</v>
      </c>
      <c r="H2" s="3">
        <v>2020</v>
      </c>
      <c r="I2" s="3">
        <v>2021</v>
      </c>
    </row>
    <row r="3" spans="1:10" ht="15.75" x14ac:dyDescent="0.25">
      <c r="B3" s="1"/>
      <c r="C3" s="3"/>
      <c r="D3" s="4"/>
      <c r="E3" s="3"/>
      <c r="F3" s="4"/>
      <c r="G3" s="3"/>
      <c r="H3" s="4"/>
      <c r="I3" s="3"/>
    </row>
    <row r="4" spans="1:10" x14ac:dyDescent="0.25">
      <c r="C4" s="31"/>
      <c r="D4" s="32"/>
      <c r="E4" s="31"/>
      <c r="F4" s="32"/>
      <c r="G4" s="31"/>
      <c r="H4" s="32"/>
      <c r="I4" s="31"/>
    </row>
    <row r="5" spans="1:10" ht="15.75" x14ac:dyDescent="0.25">
      <c r="A5" s="33" t="s">
        <v>40</v>
      </c>
      <c r="B5" s="6" t="s">
        <v>41</v>
      </c>
      <c r="C5" s="9">
        <v>71499.17</v>
      </c>
      <c r="D5" s="9">
        <v>73336.19</v>
      </c>
      <c r="E5" s="9">
        <v>90282</v>
      </c>
      <c r="F5" s="9">
        <v>90613</v>
      </c>
      <c r="G5" s="9">
        <v>93760</v>
      </c>
      <c r="H5" s="9">
        <v>93964</v>
      </c>
      <c r="I5" s="9">
        <v>94876</v>
      </c>
      <c r="J5" s="34"/>
    </row>
    <row r="6" spans="1:10" ht="15.75" x14ac:dyDescent="0.25">
      <c r="A6" s="35">
        <v>610</v>
      </c>
      <c r="B6" s="35" t="s">
        <v>42</v>
      </c>
      <c r="C6" s="35">
        <v>40977.11</v>
      </c>
      <c r="D6" s="36">
        <v>41102.44</v>
      </c>
      <c r="E6" s="36">
        <v>48840</v>
      </c>
      <c r="F6" s="36">
        <v>51217</v>
      </c>
      <c r="G6" s="36">
        <v>55080</v>
      </c>
      <c r="H6" s="36">
        <v>55631</v>
      </c>
      <c r="I6" s="36">
        <v>56188</v>
      </c>
      <c r="J6" s="34"/>
    </row>
    <row r="7" spans="1:10" ht="15.75" x14ac:dyDescent="0.25">
      <c r="A7" s="35">
        <v>620</v>
      </c>
      <c r="B7" s="35" t="s">
        <v>43</v>
      </c>
      <c r="C7" s="35">
        <v>14932.9</v>
      </c>
      <c r="D7" s="36">
        <v>14031.41</v>
      </c>
      <c r="E7" s="36">
        <v>17827</v>
      </c>
      <c r="F7" s="36">
        <v>17828</v>
      </c>
      <c r="G7" s="36">
        <v>18567</v>
      </c>
      <c r="H7" s="36">
        <v>18753</v>
      </c>
      <c r="I7" s="36">
        <v>18940</v>
      </c>
      <c r="J7" s="34"/>
    </row>
    <row r="8" spans="1:10" ht="15.75" x14ac:dyDescent="0.25">
      <c r="A8" s="35">
        <v>630</v>
      </c>
      <c r="B8" s="35" t="s">
        <v>44</v>
      </c>
      <c r="C8" s="35">
        <v>13249.59</v>
      </c>
      <c r="D8" s="36">
        <v>16655.96</v>
      </c>
      <c r="E8" s="36">
        <v>21950</v>
      </c>
      <c r="F8" s="36">
        <v>19903</v>
      </c>
      <c r="G8" s="36">
        <v>18428</v>
      </c>
      <c r="H8" s="36">
        <v>17878</v>
      </c>
      <c r="I8" s="36">
        <v>18029</v>
      </c>
      <c r="J8" s="34"/>
    </row>
    <row r="9" spans="1:10" ht="15.75" x14ac:dyDescent="0.25">
      <c r="A9" s="35">
        <v>640</v>
      </c>
      <c r="B9" s="35" t="s">
        <v>45</v>
      </c>
      <c r="C9" s="35">
        <v>2339.5700000000002</v>
      </c>
      <c r="D9" s="36">
        <v>1546.38</v>
      </c>
      <c r="E9" s="36">
        <v>1665</v>
      </c>
      <c r="F9" s="36">
        <v>1665</v>
      </c>
      <c r="G9" s="36">
        <v>1685</v>
      </c>
      <c r="H9" s="36">
        <v>1702</v>
      </c>
      <c r="I9" s="36">
        <v>1719</v>
      </c>
      <c r="J9" s="34"/>
    </row>
    <row r="10" spans="1:10" ht="15.75" x14ac:dyDescent="0.25">
      <c r="A10" s="35"/>
      <c r="B10" s="35"/>
      <c r="C10" s="36"/>
      <c r="D10" s="36"/>
      <c r="E10" s="36"/>
      <c r="F10" s="36"/>
      <c r="G10" s="36"/>
      <c r="H10" s="36"/>
      <c r="I10" s="36"/>
      <c r="J10" s="34"/>
    </row>
    <row r="11" spans="1:10" ht="15.75" x14ac:dyDescent="0.25">
      <c r="A11" s="37" t="s">
        <v>46</v>
      </c>
      <c r="B11" s="6" t="s">
        <v>47</v>
      </c>
      <c r="C11" s="7">
        <v>1624.4</v>
      </c>
      <c r="D11" s="9">
        <v>1514.61</v>
      </c>
      <c r="E11" s="9">
        <v>1720</v>
      </c>
      <c r="F11" s="9">
        <v>1720</v>
      </c>
      <c r="G11" s="9">
        <v>1720</v>
      </c>
      <c r="H11" s="9">
        <v>1737</v>
      </c>
      <c r="I11" s="9">
        <v>1754</v>
      </c>
      <c r="J11" s="34"/>
    </row>
    <row r="12" spans="1:10" ht="31.5" x14ac:dyDescent="0.25">
      <c r="A12" s="35">
        <v>630</v>
      </c>
      <c r="B12" s="35" t="s">
        <v>48</v>
      </c>
      <c r="C12" s="38">
        <v>1624.4</v>
      </c>
      <c r="D12" s="36">
        <v>1514.61</v>
      </c>
      <c r="E12" s="36">
        <v>1720</v>
      </c>
      <c r="F12" s="36">
        <v>1720</v>
      </c>
      <c r="G12" s="36">
        <v>1720</v>
      </c>
      <c r="H12" s="36">
        <v>1737</v>
      </c>
      <c r="I12" s="36">
        <v>1754</v>
      </c>
      <c r="J12" s="34"/>
    </row>
    <row r="13" spans="1:10" ht="15.75" x14ac:dyDescent="0.25">
      <c r="A13" s="6"/>
      <c r="B13" s="35"/>
      <c r="C13" s="36"/>
      <c r="D13" s="36"/>
      <c r="E13" s="36"/>
      <c r="F13" s="36"/>
      <c r="G13" s="36"/>
      <c r="H13" s="36"/>
      <c r="I13" s="36"/>
      <c r="J13" s="34"/>
    </row>
    <row r="14" spans="1:10" ht="15.75" x14ac:dyDescent="0.25">
      <c r="A14" s="37" t="s">
        <v>49</v>
      </c>
      <c r="B14" s="39" t="s">
        <v>50</v>
      </c>
      <c r="C14" s="9">
        <v>945.48</v>
      </c>
      <c r="D14" s="9">
        <v>1442.06</v>
      </c>
      <c r="E14" s="9">
        <v>1594</v>
      </c>
      <c r="F14" s="9">
        <v>1594</v>
      </c>
      <c r="G14" s="9">
        <v>1595</v>
      </c>
      <c r="H14" s="9">
        <v>1611</v>
      </c>
      <c r="I14" s="9">
        <v>1627</v>
      </c>
      <c r="J14" s="34"/>
    </row>
    <row r="15" spans="1:10" ht="15.75" x14ac:dyDescent="0.25">
      <c r="A15" s="79">
        <v>630</v>
      </c>
      <c r="B15" s="35" t="s">
        <v>44</v>
      </c>
      <c r="C15" s="36">
        <v>945.48</v>
      </c>
      <c r="D15" s="36">
        <v>1442.06</v>
      </c>
      <c r="E15" s="36">
        <v>1594</v>
      </c>
      <c r="F15" s="36">
        <v>1594</v>
      </c>
      <c r="G15" s="36">
        <v>1595</v>
      </c>
      <c r="H15" s="36">
        <v>1611</v>
      </c>
      <c r="I15" s="36">
        <v>1627</v>
      </c>
      <c r="J15" s="34"/>
    </row>
    <row r="16" spans="1:10" ht="15.75" x14ac:dyDescent="0.25">
      <c r="A16" s="79"/>
      <c r="B16" s="6"/>
      <c r="C16" s="36"/>
      <c r="D16" s="36"/>
      <c r="E16" s="36"/>
      <c r="F16" s="36"/>
      <c r="G16" s="36"/>
      <c r="H16" s="36"/>
      <c r="I16" s="36"/>
      <c r="J16" s="34"/>
    </row>
    <row r="17" spans="1:10" ht="15.75" x14ac:dyDescent="0.25">
      <c r="A17" s="37" t="s">
        <v>51</v>
      </c>
      <c r="B17" s="6" t="s">
        <v>52</v>
      </c>
      <c r="C17" s="9">
        <v>794.56</v>
      </c>
      <c r="D17" s="9">
        <v>568.29999999999995</v>
      </c>
      <c r="E17" s="9">
        <v>300</v>
      </c>
      <c r="F17" s="9">
        <v>300</v>
      </c>
      <c r="G17" s="9">
        <v>300</v>
      </c>
      <c r="H17" s="9">
        <v>303</v>
      </c>
      <c r="I17" s="9">
        <v>306</v>
      </c>
      <c r="J17" s="34"/>
    </row>
    <row r="18" spans="1:10" ht="15.75" x14ac:dyDescent="0.25">
      <c r="A18" s="36">
        <v>630</v>
      </c>
      <c r="B18" s="35" t="s">
        <v>44</v>
      </c>
      <c r="C18" s="36">
        <v>794.56</v>
      </c>
      <c r="D18" s="36">
        <v>568.29999999999995</v>
      </c>
      <c r="E18" s="36">
        <v>300</v>
      </c>
      <c r="F18" s="36">
        <v>300</v>
      </c>
      <c r="G18" s="36">
        <v>300</v>
      </c>
      <c r="H18" s="36">
        <v>303</v>
      </c>
      <c r="I18" s="36">
        <v>306</v>
      </c>
      <c r="J18" s="34"/>
    </row>
    <row r="19" spans="1:10" ht="15.7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4"/>
    </row>
    <row r="20" spans="1:10" ht="15.75" x14ac:dyDescent="0.25">
      <c r="A20" s="33" t="s">
        <v>53</v>
      </c>
      <c r="B20" s="39" t="s">
        <v>54</v>
      </c>
      <c r="C20" s="9">
        <v>82.72</v>
      </c>
      <c r="D20" s="9">
        <v>82.5</v>
      </c>
      <c r="E20" s="9">
        <v>83</v>
      </c>
      <c r="F20" s="9">
        <v>83</v>
      </c>
      <c r="G20" s="9">
        <v>99</v>
      </c>
      <c r="H20" s="9">
        <v>100</v>
      </c>
      <c r="I20" s="9">
        <v>101</v>
      </c>
      <c r="J20" s="34"/>
    </row>
    <row r="21" spans="1:10" ht="15.75" x14ac:dyDescent="0.25">
      <c r="A21" s="36">
        <v>630</v>
      </c>
      <c r="B21" s="35" t="s">
        <v>44</v>
      </c>
      <c r="C21" s="36">
        <v>82.72</v>
      </c>
      <c r="D21" s="36">
        <v>82.5</v>
      </c>
      <c r="E21" s="36">
        <v>83</v>
      </c>
      <c r="F21" s="36">
        <v>83</v>
      </c>
      <c r="G21" s="36">
        <v>99</v>
      </c>
      <c r="H21" s="36">
        <v>100</v>
      </c>
      <c r="I21" s="36">
        <v>101</v>
      </c>
      <c r="J21" s="34"/>
    </row>
    <row r="22" spans="1:10" ht="15.75" x14ac:dyDescent="0.25">
      <c r="A22" s="36"/>
      <c r="B22" s="33"/>
      <c r="C22" s="36"/>
      <c r="D22" s="36"/>
      <c r="E22" s="36"/>
      <c r="F22" s="36"/>
      <c r="G22" s="36"/>
      <c r="H22" s="36"/>
      <c r="I22" s="36"/>
      <c r="J22" s="34"/>
    </row>
    <row r="23" spans="1:10" ht="15.75" x14ac:dyDescent="0.25">
      <c r="A23" s="33" t="s">
        <v>55</v>
      </c>
      <c r="B23" s="39" t="s">
        <v>56</v>
      </c>
      <c r="C23" s="9">
        <v>2187.5700000000002</v>
      </c>
      <c r="D23" s="9">
        <v>3394.79</v>
      </c>
      <c r="E23" s="9">
        <v>2350</v>
      </c>
      <c r="F23" s="9">
        <v>6073</v>
      </c>
      <c r="G23" s="9">
        <v>3590</v>
      </c>
      <c r="H23" s="9">
        <v>2401</v>
      </c>
      <c r="I23" s="9">
        <v>2426</v>
      </c>
      <c r="J23" s="1"/>
    </row>
    <row r="24" spans="1:10" ht="15.75" x14ac:dyDescent="0.25">
      <c r="A24" s="36">
        <v>630</v>
      </c>
      <c r="B24" s="36" t="s">
        <v>44</v>
      </c>
      <c r="C24" s="36">
        <v>2187.5700000000002</v>
      </c>
      <c r="D24" s="36">
        <v>3394.79</v>
      </c>
      <c r="E24" s="36">
        <v>2350</v>
      </c>
      <c r="F24" s="36">
        <v>6073</v>
      </c>
      <c r="G24" s="36">
        <v>3590</v>
      </c>
      <c r="H24" s="36">
        <v>2401</v>
      </c>
      <c r="I24" s="36">
        <v>2426</v>
      </c>
      <c r="J24" s="34"/>
    </row>
    <row r="25" spans="1:10" ht="15.75" x14ac:dyDescent="0.25">
      <c r="A25" s="36"/>
      <c r="B25" s="33"/>
      <c r="C25" s="36"/>
      <c r="D25" s="36"/>
      <c r="E25" s="36"/>
      <c r="F25" s="36"/>
      <c r="G25" s="36"/>
      <c r="H25" s="36"/>
      <c r="I25" s="36"/>
      <c r="J25" s="34"/>
    </row>
    <row r="26" spans="1:10" ht="15.75" x14ac:dyDescent="0.25">
      <c r="A26" s="33" t="s">
        <v>57</v>
      </c>
      <c r="B26" s="39" t="s">
        <v>58</v>
      </c>
      <c r="C26" s="9">
        <v>252.48</v>
      </c>
      <c r="D26" s="9">
        <v>620.29</v>
      </c>
      <c r="E26" s="9">
        <v>450</v>
      </c>
      <c r="F26" s="9">
        <v>9</v>
      </c>
      <c r="G26" s="9">
        <v>50</v>
      </c>
      <c r="H26" s="9">
        <v>51</v>
      </c>
      <c r="I26" s="9">
        <v>52</v>
      </c>
      <c r="J26" s="34"/>
    </row>
    <row r="27" spans="1:10" ht="15.75" x14ac:dyDescent="0.25">
      <c r="A27" s="36">
        <v>630</v>
      </c>
      <c r="B27" s="36" t="s">
        <v>44</v>
      </c>
      <c r="C27" s="36">
        <v>252.48</v>
      </c>
      <c r="D27" s="36">
        <v>620.29</v>
      </c>
      <c r="E27" s="36">
        <v>450</v>
      </c>
      <c r="F27" s="36">
        <v>9</v>
      </c>
      <c r="G27" s="36">
        <v>50</v>
      </c>
      <c r="H27" s="36">
        <v>51</v>
      </c>
      <c r="I27" s="36">
        <v>52</v>
      </c>
      <c r="J27" s="34"/>
    </row>
    <row r="28" spans="1:10" ht="15.75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4"/>
    </row>
    <row r="29" spans="1:10" ht="15.75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4"/>
    </row>
    <row r="30" spans="1:10" ht="15.7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4"/>
    </row>
    <row r="31" spans="1:10" ht="15.75" x14ac:dyDescent="0.25">
      <c r="A31" s="36"/>
      <c r="B31" s="25" t="s">
        <v>39</v>
      </c>
      <c r="C31" s="2" t="s">
        <v>1</v>
      </c>
      <c r="D31" s="2" t="s">
        <v>1</v>
      </c>
      <c r="E31" s="2" t="s">
        <v>2</v>
      </c>
      <c r="F31" s="2" t="s">
        <v>3</v>
      </c>
      <c r="G31" s="2" t="s">
        <v>4</v>
      </c>
      <c r="H31" s="2" t="s">
        <v>4</v>
      </c>
      <c r="I31" s="2" t="s">
        <v>4</v>
      </c>
      <c r="J31" s="34"/>
    </row>
    <row r="32" spans="1:10" ht="15.75" x14ac:dyDescent="0.25">
      <c r="A32" s="36"/>
      <c r="B32" s="36"/>
      <c r="C32" s="3">
        <v>2016</v>
      </c>
      <c r="D32" s="3">
        <v>2017</v>
      </c>
      <c r="E32" s="3">
        <v>2018</v>
      </c>
      <c r="F32" s="3">
        <v>2018</v>
      </c>
      <c r="G32" s="3">
        <v>2019</v>
      </c>
      <c r="H32" s="3">
        <v>2020</v>
      </c>
      <c r="I32" s="3">
        <v>2021</v>
      </c>
      <c r="J32" s="34"/>
    </row>
    <row r="33" spans="1:10" ht="15.75" x14ac:dyDescent="0.25">
      <c r="A33" s="36"/>
      <c r="B33" s="33"/>
      <c r="C33" s="36"/>
      <c r="D33" s="36"/>
      <c r="E33" s="36"/>
      <c r="F33" s="36"/>
      <c r="G33" s="36"/>
      <c r="H33" s="36"/>
      <c r="I33" s="36"/>
      <c r="J33" s="34"/>
    </row>
    <row r="34" spans="1:10" ht="15.75" x14ac:dyDescent="0.25">
      <c r="A34" s="33" t="s">
        <v>59</v>
      </c>
      <c r="B34" s="39" t="s">
        <v>60</v>
      </c>
      <c r="C34" s="9">
        <v>65.44</v>
      </c>
      <c r="D34" s="9">
        <v>6405.25</v>
      </c>
      <c r="E34" s="9">
        <v>6728</v>
      </c>
      <c r="F34" s="9">
        <v>0</v>
      </c>
      <c r="G34" s="9">
        <v>0</v>
      </c>
      <c r="H34" s="9">
        <v>0</v>
      </c>
      <c r="I34" s="9">
        <v>0</v>
      </c>
      <c r="J34" s="34"/>
    </row>
    <row r="35" spans="1:10" ht="15.75" x14ac:dyDescent="0.25">
      <c r="A35" s="35">
        <v>610</v>
      </c>
      <c r="B35" s="35" t="s">
        <v>42</v>
      </c>
      <c r="C35" s="35">
        <v>0</v>
      </c>
      <c r="D35" s="36">
        <v>4500.1000000000004</v>
      </c>
      <c r="E35" s="38">
        <v>4532</v>
      </c>
      <c r="F35" s="38">
        <v>0</v>
      </c>
      <c r="G35" s="38">
        <v>0</v>
      </c>
      <c r="H35" s="38">
        <v>0</v>
      </c>
      <c r="I35" s="38">
        <v>0</v>
      </c>
      <c r="J35" s="34"/>
    </row>
    <row r="36" spans="1:10" ht="31.5" x14ac:dyDescent="0.25">
      <c r="A36" s="35">
        <v>620</v>
      </c>
      <c r="B36" s="35" t="s">
        <v>61</v>
      </c>
      <c r="C36" s="35">
        <v>0</v>
      </c>
      <c r="D36" s="36">
        <v>1572.75</v>
      </c>
      <c r="E36" s="38">
        <v>1573</v>
      </c>
      <c r="F36" s="38">
        <v>0</v>
      </c>
      <c r="G36" s="38">
        <v>0</v>
      </c>
      <c r="H36" s="38">
        <v>0</v>
      </c>
      <c r="I36" s="38">
        <v>0</v>
      </c>
      <c r="J36" s="34"/>
    </row>
    <row r="37" spans="1:10" ht="15.75" x14ac:dyDescent="0.25">
      <c r="A37" s="35">
        <v>630</v>
      </c>
      <c r="B37" s="35" t="s">
        <v>44</v>
      </c>
      <c r="C37" s="35">
        <v>65.44</v>
      </c>
      <c r="D37" s="36">
        <v>332.4</v>
      </c>
      <c r="E37" s="38">
        <v>623</v>
      </c>
      <c r="F37" s="38">
        <v>0</v>
      </c>
      <c r="G37" s="38">
        <v>0</v>
      </c>
      <c r="H37" s="38">
        <v>0</v>
      </c>
      <c r="I37" s="38">
        <v>0</v>
      </c>
      <c r="J37" s="34"/>
    </row>
    <row r="38" spans="1:10" ht="15.75" x14ac:dyDescent="0.25">
      <c r="A38" s="36"/>
      <c r="B38" s="33"/>
      <c r="C38" s="36"/>
      <c r="D38" s="36"/>
      <c r="E38" s="36"/>
      <c r="F38" s="36"/>
      <c r="G38" s="36"/>
      <c r="H38" s="36"/>
      <c r="I38" s="36"/>
      <c r="J38" s="34"/>
    </row>
    <row r="39" spans="1:10" ht="15.75" x14ac:dyDescent="0.25">
      <c r="A39" s="33" t="s">
        <v>62</v>
      </c>
      <c r="B39" s="39" t="s">
        <v>139</v>
      </c>
      <c r="C39" s="7">
        <v>0</v>
      </c>
      <c r="D39" s="9">
        <v>1417.3</v>
      </c>
      <c r="E39" s="7">
        <v>0</v>
      </c>
      <c r="F39" s="7">
        <v>1560</v>
      </c>
      <c r="G39" s="7">
        <v>0</v>
      </c>
      <c r="H39" s="7">
        <v>0</v>
      </c>
      <c r="I39" s="7">
        <v>0</v>
      </c>
      <c r="J39" s="34"/>
    </row>
    <row r="40" spans="1:10" ht="15.75" x14ac:dyDescent="0.25">
      <c r="A40" s="38">
        <v>630</v>
      </c>
      <c r="B40" s="36" t="s">
        <v>44</v>
      </c>
      <c r="C40" s="38">
        <v>0</v>
      </c>
      <c r="D40" s="36">
        <v>1417.3</v>
      </c>
      <c r="E40" s="38">
        <v>0</v>
      </c>
      <c r="F40" s="38">
        <v>1560</v>
      </c>
      <c r="G40" s="38">
        <v>0</v>
      </c>
      <c r="H40" s="38">
        <v>0</v>
      </c>
      <c r="I40" s="38">
        <v>0</v>
      </c>
      <c r="J40" s="34"/>
    </row>
    <row r="41" spans="1:10" ht="15.75" x14ac:dyDescent="0.25">
      <c r="A41" s="36"/>
      <c r="B41" s="33"/>
      <c r="C41" s="36"/>
      <c r="D41" s="36"/>
      <c r="E41" s="36"/>
      <c r="F41" s="36"/>
      <c r="G41" s="36"/>
      <c r="H41" s="36"/>
      <c r="I41" s="36"/>
      <c r="J41" s="34"/>
    </row>
    <row r="42" spans="1:10" ht="15.75" x14ac:dyDescent="0.25">
      <c r="A42" s="33" t="s">
        <v>63</v>
      </c>
      <c r="B42" s="39" t="s">
        <v>64</v>
      </c>
      <c r="C42" s="7">
        <v>723.35</v>
      </c>
      <c r="D42" s="9">
        <v>576</v>
      </c>
      <c r="E42" s="7">
        <v>1376</v>
      </c>
      <c r="F42" s="7">
        <v>10976</v>
      </c>
      <c r="G42" s="7">
        <v>1376</v>
      </c>
      <c r="H42" s="7">
        <v>1376</v>
      </c>
      <c r="I42" s="7">
        <v>1376</v>
      </c>
      <c r="J42" s="34"/>
    </row>
    <row r="43" spans="1:10" ht="15.75" x14ac:dyDescent="0.25">
      <c r="A43" s="36">
        <v>630</v>
      </c>
      <c r="B43" s="36" t="s">
        <v>44</v>
      </c>
      <c r="C43" s="38">
        <v>176.41</v>
      </c>
      <c r="D43" s="36">
        <v>0</v>
      </c>
      <c r="E43" s="38">
        <v>800</v>
      </c>
      <c r="F43" s="38">
        <v>10400</v>
      </c>
      <c r="G43" s="38">
        <v>800</v>
      </c>
      <c r="H43" s="38">
        <v>800</v>
      </c>
      <c r="I43" s="38">
        <v>800</v>
      </c>
      <c r="J43" s="34"/>
    </row>
    <row r="44" spans="1:10" ht="15.75" x14ac:dyDescent="0.25">
      <c r="A44" s="36">
        <v>640</v>
      </c>
      <c r="B44" s="36" t="s">
        <v>65</v>
      </c>
      <c r="C44" s="38">
        <v>546.94000000000005</v>
      </c>
      <c r="D44" s="36">
        <v>576</v>
      </c>
      <c r="E44" s="38">
        <v>576</v>
      </c>
      <c r="F44" s="38">
        <v>576</v>
      </c>
      <c r="G44" s="38">
        <v>576</v>
      </c>
      <c r="H44" s="38">
        <v>576</v>
      </c>
      <c r="I44" s="38">
        <v>576</v>
      </c>
      <c r="J44" s="34"/>
    </row>
    <row r="45" spans="1:10" ht="15.75" x14ac:dyDescent="0.25">
      <c r="A45" s="36"/>
      <c r="B45" s="33"/>
      <c r="C45" s="36"/>
      <c r="D45" s="36"/>
      <c r="E45" s="36"/>
      <c r="F45" s="36"/>
      <c r="G45" s="36"/>
      <c r="H45" s="36"/>
      <c r="I45" s="36"/>
      <c r="J45" s="34"/>
    </row>
    <row r="46" spans="1:10" ht="15.75" x14ac:dyDescent="0.25">
      <c r="A46" s="33" t="s">
        <v>66</v>
      </c>
      <c r="B46" s="39" t="s">
        <v>67</v>
      </c>
      <c r="C46" s="7">
        <v>1800</v>
      </c>
      <c r="D46" s="9">
        <v>0</v>
      </c>
      <c r="E46" s="7">
        <v>0</v>
      </c>
      <c r="F46" s="7">
        <v>5037</v>
      </c>
      <c r="G46" s="7">
        <v>0</v>
      </c>
      <c r="H46" s="7">
        <v>0</v>
      </c>
      <c r="I46" s="7">
        <v>0</v>
      </c>
      <c r="J46" s="34"/>
    </row>
    <row r="47" spans="1:10" ht="15.75" x14ac:dyDescent="0.25">
      <c r="A47" s="36">
        <v>630</v>
      </c>
      <c r="B47" s="36" t="s">
        <v>44</v>
      </c>
      <c r="C47" s="38">
        <v>1800</v>
      </c>
      <c r="D47" s="36">
        <v>0</v>
      </c>
      <c r="E47" s="38">
        <v>0</v>
      </c>
      <c r="F47" s="38">
        <v>5037</v>
      </c>
      <c r="G47" s="38">
        <v>0</v>
      </c>
      <c r="H47" s="38">
        <v>0</v>
      </c>
      <c r="I47" s="38">
        <v>0</v>
      </c>
      <c r="J47" s="34"/>
    </row>
    <row r="48" spans="1:10" ht="15.75" x14ac:dyDescent="0.25">
      <c r="A48" s="66"/>
      <c r="B48" s="65"/>
      <c r="C48" s="38"/>
      <c r="D48" s="36"/>
      <c r="E48" s="38"/>
      <c r="F48" s="38"/>
      <c r="G48" s="38"/>
      <c r="H48" s="38"/>
      <c r="I48" s="38"/>
      <c r="J48" s="34"/>
    </row>
    <row r="49" spans="1:10" ht="15.75" x14ac:dyDescent="0.25">
      <c r="A49" s="33" t="s">
        <v>151</v>
      </c>
      <c r="B49" s="25" t="s">
        <v>140</v>
      </c>
      <c r="C49" s="7">
        <v>0</v>
      </c>
      <c r="D49" s="9">
        <v>0</v>
      </c>
      <c r="E49" s="7">
        <v>0</v>
      </c>
      <c r="F49" s="7">
        <v>3100</v>
      </c>
      <c r="G49" s="7">
        <v>0</v>
      </c>
      <c r="H49" s="7">
        <v>0</v>
      </c>
      <c r="I49" s="7">
        <v>0</v>
      </c>
      <c r="J49" s="34"/>
    </row>
    <row r="50" spans="1:10" ht="15.75" x14ac:dyDescent="0.25">
      <c r="A50" s="36">
        <v>630</v>
      </c>
      <c r="B50" s="36" t="s">
        <v>44</v>
      </c>
      <c r="C50" s="38">
        <v>0</v>
      </c>
      <c r="D50" s="36">
        <v>0</v>
      </c>
      <c r="E50" s="38">
        <v>0</v>
      </c>
      <c r="F50" s="38">
        <v>3100</v>
      </c>
      <c r="G50" s="38">
        <v>0</v>
      </c>
      <c r="H50" s="38">
        <v>0</v>
      </c>
      <c r="I50" s="38">
        <v>0</v>
      </c>
      <c r="J50" s="34"/>
    </row>
    <row r="51" spans="1:10" ht="15.75" x14ac:dyDescent="0.25">
      <c r="A51" s="36"/>
      <c r="B51" s="41"/>
      <c r="C51" s="38"/>
      <c r="D51" s="36"/>
      <c r="E51" s="38"/>
      <c r="F51" s="38"/>
      <c r="G51" s="38"/>
      <c r="H51" s="38"/>
      <c r="I51" s="38"/>
      <c r="J51" s="34"/>
    </row>
    <row r="52" spans="1:10" ht="15.75" x14ac:dyDescent="0.25">
      <c r="A52" s="33" t="s">
        <v>68</v>
      </c>
      <c r="B52" s="39" t="s">
        <v>69</v>
      </c>
      <c r="C52" s="7">
        <v>9620.66</v>
      </c>
      <c r="D52" s="9">
        <v>8953.5499999999993</v>
      </c>
      <c r="E52" s="7">
        <v>11600</v>
      </c>
      <c r="F52" s="7">
        <v>8600</v>
      </c>
      <c r="G52" s="7">
        <v>10600</v>
      </c>
      <c r="H52" s="7">
        <v>10700</v>
      </c>
      <c r="I52" s="7">
        <v>10700</v>
      </c>
      <c r="J52" s="34"/>
    </row>
    <row r="53" spans="1:10" ht="15.75" x14ac:dyDescent="0.25">
      <c r="A53" s="36">
        <v>630</v>
      </c>
      <c r="B53" s="36" t="s">
        <v>44</v>
      </c>
      <c r="C53" s="38">
        <v>9620.66</v>
      </c>
      <c r="D53" s="36">
        <v>8953.5499999999993</v>
      </c>
      <c r="E53" s="38">
        <v>11600</v>
      </c>
      <c r="F53" s="38">
        <v>8600</v>
      </c>
      <c r="G53" s="38">
        <v>10600</v>
      </c>
      <c r="H53" s="38">
        <v>10700</v>
      </c>
      <c r="I53" s="38">
        <v>10700</v>
      </c>
      <c r="J53" s="34"/>
    </row>
    <row r="54" spans="1:10" ht="15.75" x14ac:dyDescent="0.25">
      <c r="A54" s="36"/>
      <c r="B54" s="33"/>
      <c r="C54" s="36"/>
      <c r="D54" s="36"/>
      <c r="E54" s="36"/>
      <c r="F54" s="36"/>
      <c r="G54" s="36"/>
      <c r="H54" s="36"/>
      <c r="I54" s="36"/>
      <c r="J54" s="34"/>
    </row>
    <row r="55" spans="1:10" ht="15.75" x14ac:dyDescent="0.25">
      <c r="A55" s="33" t="s">
        <v>70</v>
      </c>
      <c r="B55" s="39" t="s">
        <v>71</v>
      </c>
      <c r="C55" s="7">
        <v>28074.03</v>
      </c>
      <c r="D55" s="9">
        <v>19259.79</v>
      </c>
      <c r="E55" s="7">
        <v>28400</v>
      </c>
      <c r="F55" s="7">
        <v>25735</v>
      </c>
      <c r="G55" s="7">
        <v>26828</v>
      </c>
      <c r="H55" s="7">
        <v>27096</v>
      </c>
      <c r="I55" s="7">
        <v>27367</v>
      </c>
      <c r="J55" s="34"/>
    </row>
    <row r="56" spans="1:10" ht="15.75" x14ac:dyDescent="0.25">
      <c r="A56" s="36">
        <v>630</v>
      </c>
      <c r="B56" s="36" t="s">
        <v>44</v>
      </c>
      <c r="C56" s="38">
        <v>28074.03</v>
      </c>
      <c r="D56" s="36">
        <v>19259.79</v>
      </c>
      <c r="E56" s="38">
        <v>28400</v>
      </c>
      <c r="F56" s="38">
        <v>25735</v>
      </c>
      <c r="G56" s="38">
        <v>26828</v>
      </c>
      <c r="H56" s="38">
        <v>27096</v>
      </c>
      <c r="I56" s="38">
        <v>27367</v>
      </c>
      <c r="J56" s="34"/>
    </row>
    <row r="57" spans="1:10" ht="15.75" x14ac:dyDescent="0.25">
      <c r="A57" s="36"/>
      <c r="B57" s="36"/>
      <c r="C57" s="38"/>
      <c r="D57" s="36"/>
      <c r="E57" s="38"/>
      <c r="F57" s="38"/>
      <c r="G57" s="38"/>
      <c r="H57" s="38"/>
      <c r="I57" s="38"/>
      <c r="J57" s="34"/>
    </row>
    <row r="58" spans="1:10" ht="15.75" x14ac:dyDescent="0.25">
      <c r="A58" s="33" t="s">
        <v>152</v>
      </c>
      <c r="B58" s="9" t="s">
        <v>141</v>
      </c>
      <c r="C58" s="7">
        <v>960</v>
      </c>
      <c r="D58" s="9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34"/>
    </row>
    <row r="59" spans="1:10" ht="15.75" x14ac:dyDescent="0.25">
      <c r="A59" s="36">
        <v>630</v>
      </c>
      <c r="B59" s="36" t="s">
        <v>44</v>
      </c>
      <c r="C59" s="38">
        <v>960</v>
      </c>
      <c r="D59" s="36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4"/>
    </row>
    <row r="60" spans="1:10" ht="15.75" x14ac:dyDescent="0.25">
      <c r="A60" s="66"/>
      <c r="B60" s="66"/>
      <c r="C60" s="38"/>
      <c r="D60" s="36"/>
      <c r="E60" s="38"/>
      <c r="F60" s="38"/>
      <c r="G60" s="38"/>
      <c r="H60" s="38"/>
      <c r="I60" s="38"/>
      <c r="J60" s="34"/>
    </row>
    <row r="61" spans="1:10" ht="15.75" x14ac:dyDescent="0.25">
      <c r="A61" s="36"/>
      <c r="B61" s="25" t="s">
        <v>39</v>
      </c>
      <c r="C61" s="69" t="s">
        <v>1</v>
      </c>
      <c r="D61" s="2" t="s">
        <v>1</v>
      </c>
      <c r="E61" s="2" t="s">
        <v>2</v>
      </c>
      <c r="F61" s="2" t="s">
        <v>3</v>
      </c>
      <c r="G61" s="2" t="s">
        <v>4</v>
      </c>
      <c r="H61" s="2" t="s">
        <v>4</v>
      </c>
      <c r="I61" s="2" t="s">
        <v>4</v>
      </c>
      <c r="J61" s="34"/>
    </row>
    <row r="62" spans="1:10" ht="15.75" x14ac:dyDescent="0.25">
      <c r="A62" s="36"/>
      <c r="B62" s="72"/>
      <c r="C62" s="70">
        <v>2016</v>
      </c>
      <c r="D62" s="3">
        <v>2017</v>
      </c>
      <c r="E62" s="3">
        <v>2018</v>
      </c>
      <c r="F62" s="3">
        <v>2018</v>
      </c>
      <c r="G62" s="3">
        <v>2019</v>
      </c>
      <c r="H62" s="3">
        <v>2020</v>
      </c>
      <c r="I62" s="3">
        <v>2021</v>
      </c>
      <c r="J62" s="34"/>
    </row>
    <row r="63" spans="1:10" ht="15.75" x14ac:dyDescent="0.25">
      <c r="A63" s="71"/>
      <c r="B63" s="71"/>
      <c r="C63" s="38"/>
      <c r="D63" s="36"/>
      <c r="E63" s="38"/>
      <c r="F63" s="38"/>
      <c r="G63" s="38"/>
      <c r="H63" s="38"/>
      <c r="I63" s="38"/>
      <c r="J63" s="34"/>
    </row>
    <row r="64" spans="1:10" ht="15.75" x14ac:dyDescent="0.25">
      <c r="A64" s="33" t="s">
        <v>72</v>
      </c>
      <c r="B64" s="39" t="s">
        <v>142</v>
      </c>
      <c r="C64" s="7">
        <v>0</v>
      </c>
      <c r="D64" s="9">
        <v>0</v>
      </c>
      <c r="E64" s="7">
        <v>0</v>
      </c>
      <c r="F64" s="7">
        <v>1200</v>
      </c>
      <c r="G64" s="7">
        <v>1000</v>
      </c>
      <c r="H64" s="7">
        <v>0</v>
      </c>
      <c r="I64" s="7">
        <v>0</v>
      </c>
      <c r="J64" s="34"/>
    </row>
    <row r="65" spans="1:10" ht="15.75" x14ac:dyDescent="0.25">
      <c r="A65" s="36">
        <v>630</v>
      </c>
      <c r="B65" s="36" t="s">
        <v>44</v>
      </c>
      <c r="C65" s="38">
        <v>0</v>
      </c>
      <c r="D65" s="36">
        <v>0</v>
      </c>
      <c r="E65" s="38">
        <v>0</v>
      </c>
      <c r="F65" s="38">
        <v>1200</v>
      </c>
      <c r="G65" s="38">
        <v>1000</v>
      </c>
      <c r="H65" s="38">
        <v>0</v>
      </c>
      <c r="I65" s="38">
        <v>0</v>
      </c>
      <c r="J65" s="34"/>
    </row>
    <row r="66" spans="1:10" ht="15.75" x14ac:dyDescent="0.25">
      <c r="A66" s="36"/>
      <c r="B66" s="33"/>
      <c r="C66" s="9"/>
      <c r="D66" s="9"/>
      <c r="E66" s="9"/>
      <c r="F66" s="9"/>
      <c r="G66" s="9"/>
      <c r="H66" s="9"/>
      <c r="I66" s="9"/>
      <c r="J66" s="34"/>
    </row>
    <row r="67" spans="1:10" ht="15.75" x14ac:dyDescent="0.25">
      <c r="A67" s="33" t="s">
        <v>73</v>
      </c>
      <c r="B67" s="39" t="s">
        <v>74</v>
      </c>
      <c r="C67" s="7">
        <v>1481.78</v>
      </c>
      <c r="D67" s="9">
        <v>3043.75</v>
      </c>
      <c r="E67" s="7">
        <v>4111</v>
      </c>
      <c r="F67" s="7">
        <v>4591</v>
      </c>
      <c r="G67" s="7">
        <v>7283</v>
      </c>
      <c r="H67" s="7">
        <v>2398</v>
      </c>
      <c r="I67" s="7">
        <v>2398</v>
      </c>
      <c r="J67" s="34"/>
    </row>
    <row r="68" spans="1:10" ht="15.75" x14ac:dyDescent="0.25">
      <c r="A68" s="36">
        <v>630</v>
      </c>
      <c r="B68" s="36" t="s">
        <v>44</v>
      </c>
      <c r="C68" s="38">
        <v>1481.78</v>
      </c>
      <c r="D68" s="36">
        <v>3043.75</v>
      </c>
      <c r="E68" s="38">
        <v>4111</v>
      </c>
      <c r="F68" s="38">
        <v>4591</v>
      </c>
      <c r="G68" s="38">
        <v>7283</v>
      </c>
      <c r="H68" s="38">
        <v>2398</v>
      </c>
      <c r="I68" s="38">
        <v>2398</v>
      </c>
      <c r="J68" s="34"/>
    </row>
    <row r="69" spans="1:10" ht="15.75" x14ac:dyDescent="0.25">
      <c r="A69" s="36"/>
      <c r="B69" s="67" t="s">
        <v>143</v>
      </c>
      <c r="C69" s="68"/>
      <c r="D69" s="68"/>
      <c r="E69" s="68"/>
      <c r="F69" s="68"/>
      <c r="G69" s="68"/>
      <c r="H69" s="68"/>
      <c r="I69" s="36"/>
      <c r="J69" s="34"/>
    </row>
    <row r="70" spans="1:10" ht="15.75" x14ac:dyDescent="0.25">
      <c r="A70" s="33" t="s">
        <v>75</v>
      </c>
      <c r="B70" s="39" t="s">
        <v>76</v>
      </c>
      <c r="C70" s="7">
        <v>1641.54</v>
      </c>
      <c r="D70" s="9">
        <v>1934.69</v>
      </c>
      <c r="E70" s="7">
        <v>2300</v>
      </c>
      <c r="F70" s="7">
        <v>4093</v>
      </c>
      <c r="G70" s="7">
        <v>4200</v>
      </c>
      <c r="H70" s="7">
        <v>4200</v>
      </c>
      <c r="I70" s="7">
        <v>4200</v>
      </c>
      <c r="J70" s="34"/>
    </row>
    <row r="71" spans="1:10" ht="15.75" x14ac:dyDescent="0.25">
      <c r="A71" s="36">
        <v>630</v>
      </c>
      <c r="B71" s="36" t="s">
        <v>44</v>
      </c>
      <c r="C71" s="38">
        <v>1641.54</v>
      </c>
      <c r="D71" s="36">
        <v>1934.69</v>
      </c>
      <c r="E71" s="38">
        <v>2300</v>
      </c>
      <c r="F71" s="38">
        <v>4093</v>
      </c>
      <c r="G71" s="38">
        <v>4200</v>
      </c>
      <c r="H71" s="38">
        <v>4200</v>
      </c>
      <c r="I71" s="38">
        <v>4200</v>
      </c>
      <c r="J71" s="34"/>
    </row>
    <row r="72" spans="1:10" ht="15.75" x14ac:dyDescent="0.25">
      <c r="A72" s="36"/>
      <c r="B72" s="33"/>
      <c r="C72" s="36"/>
      <c r="D72" s="36"/>
      <c r="E72" s="36"/>
      <c r="F72" s="36"/>
      <c r="G72" s="36"/>
      <c r="H72" s="36"/>
      <c r="I72" s="36"/>
      <c r="J72" s="34"/>
    </row>
    <row r="73" spans="1:10" ht="15.75" x14ac:dyDescent="0.25">
      <c r="A73" s="33" t="s">
        <v>77</v>
      </c>
      <c r="B73" s="9" t="s">
        <v>78</v>
      </c>
      <c r="C73" s="7">
        <v>796.05</v>
      </c>
      <c r="D73" s="9">
        <v>2199.0300000000002</v>
      </c>
      <c r="E73" s="7">
        <v>1500</v>
      </c>
      <c r="F73" s="7">
        <v>1445</v>
      </c>
      <c r="G73" s="7">
        <v>550</v>
      </c>
      <c r="H73" s="7">
        <v>550</v>
      </c>
      <c r="I73" s="7">
        <v>550</v>
      </c>
      <c r="J73" s="34"/>
    </row>
    <row r="74" spans="1:10" ht="15.75" x14ac:dyDescent="0.25">
      <c r="A74" s="36">
        <v>630</v>
      </c>
      <c r="B74" s="36" t="s">
        <v>44</v>
      </c>
      <c r="C74" s="38">
        <v>796.05</v>
      </c>
      <c r="D74" s="36">
        <v>2199.0300000000002</v>
      </c>
      <c r="E74" s="38">
        <v>1500</v>
      </c>
      <c r="F74" s="38">
        <v>1445</v>
      </c>
      <c r="G74" s="38">
        <v>550</v>
      </c>
      <c r="H74" s="38">
        <v>550</v>
      </c>
      <c r="I74" s="38">
        <v>550</v>
      </c>
      <c r="J74" s="34"/>
    </row>
    <row r="75" spans="1:10" ht="15.75" x14ac:dyDescent="0.25">
      <c r="A75" s="36"/>
      <c r="B75" s="33"/>
      <c r="C75" s="36"/>
      <c r="D75" s="36"/>
      <c r="E75" s="36"/>
      <c r="F75" s="36"/>
      <c r="G75" s="36"/>
      <c r="H75" s="36"/>
      <c r="I75" s="36"/>
      <c r="J75" s="34"/>
    </row>
    <row r="76" spans="1:10" ht="15.75" x14ac:dyDescent="0.25">
      <c r="A76" s="33" t="s">
        <v>79</v>
      </c>
      <c r="B76" s="39" t="s">
        <v>80</v>
      </c>
      <c r="C76" s="7">
        <v>8516.32</v>
      </c>
      <c r="D76" s="9">
        <v>6642.53</v>
      </c>
      <c r="E76" s="7">
        <v>6630</v>
      </c>
      <c r="F76" s="7">
        <v>6780</v>
      </c>
      <c r="G76" s="7">
        <v>6240</v>
      </c>
      <c r="H76" s="7">
        <v>6260</v>
      </c>
      <c r="I76" s="7">
        <v>6260</v>
      </c>
      <c r="J76" s="34"/>
    </row>
    <row r="77" spans="1:10" ht="15.75" x14ac:dyDescent="0.25">
      <c r="A77" s="36">
        <v>630</v>
      </c>
      <c r="B77" s="36" t="s">
        <v>44</v>
      </c>
      <c r="C77" s="38">
        <v>8516.32</v>
      </c>
      <c r="D77" s="36">
        <v>6642.53</v>
      </c>
      <c r="E77" s="38">
        <v>6630</v>
      </c>
      <c r="F77" s="38">
        <v>6780</v>
      </c>
      <c r="G77" s="38">
        <v>6240</v>
      </c>
      <c r="H77" s="38">
        <v>6260</v>
      </c>
      <c r="I77" s="38">
        <v>6260</v>
      </c>
      <c r="J77" s="34"/>
    </row>
    <row r="78" spans="1:10" ht="15.75" x14ac:dyDescent="0.25">
      <c r="A78" s="36"/>
      <c r="B78" s="33"/>
      <c r="C78" s="36"/>
      <c r="D78" s="36"/>
      <c r="E78" s="36"/>
      <c r="F78" s="36"/>
      <c r="G78" s="36"/>
      <c r="H78" s="36"/>
      <c r="I78" s="36"/>
      <c r="J78" s="34"/>
    </row>
    <row r="79" spans="1:10" ht="15.75" x14ac:dyDescent="0.25">
      <c r="A79" s="33" t="s">
        <v>81</v>
      </c>
      <c r="B79" s="39" t="s">
        <v>82</v>
      </c>
      <c r="C79" s="7">
        <v>52.78</v>
      </c>
      <c r="D79" s="9">
        <v>52.78</v>
      </c>
      <c r="E79" s="7">
        <v>197</v>
      </c>
      <c r="F79" s="7">
        <v>197</v>
      </c>
      <c r="G79" s="7">
        <v>203</v>
      </c>
      <c r="H79" s="7">
        <v>203</v>
      </c>
      <c r="I79" s="7">
        <v>203</v>
      </c>
      <c r="J79" s="34"/>
    </row>
    <row r="80" spans="1:10" ht="15.75" x14ac:dyDescent="0.25">
      <c r="A80" s="36">
        <v>630</v>
      </c>
      <c r="B80" s="36" t="s">
        <v>44</v>
      </c>
      <c r="C80" s="38">
        <v>52.78</v>
      </c>
      <c r="D80" s="36">
        <v>52.78</v>
      </c>
      <c r="E80" s="38">
        <v>197</v>
      </c>
      <c r="F80" s="38">
        <v>197</v>
      </c>
      <c r="G80" s="38">
        <v>203</v>
      </c>
      <c r="H80" s="38">
        <v>203</v>
      </c>
      <c r="I80" s="38">
        <v>203</v>
      </c>
      <c r="J80" s="34"/>
    </row>
    <row r="81" spans="1:10" ht="15.75" x14ac:dyDescent="0.25">
      <c r="A81" s="36"/>
      <c r="B81" s="33"/>
      <c r="C81" s="36"/>
      <c r="D81" s="36"/>
      <c r="E81" s="36"/>
      <c r="F81" s="36"/>
      <c r="G81" s="36"/>
      <c r="H81" s="36"/>
      <c r="I81" s="36"/>
      <c r="J81" s="34"/>
    </row>
    <row r="82" spans="1:10" ht="15.75" x14ac:dyDescent="0.25">
      <c r="A82" s="33" t="s">
        <v>83</v>
      </c>
      <c r="B82" s="39" t="s">
        <v>84</v>
      </c>
      <c r="C82" s="6">
        <v>27439.93</v>
      </c>
      <c r="D82" s="9">
        <v>30612.74</v>
      </c>
      <c r="E82" s="7">
        <v>38265</v>
      </c>
      <c r="F82" s="7">
        <v>38940</v>
      </c>
      <c r="G82" s="7">
        <v>39369</v>
      </c>
      <c r="H82" s="7">
        <v>39673</v>
      </c>
      <c r="I82" s="7">
        <v>39979</v>
      </c>
      <c r="J82" s="34"/>
    </row>
    <row r="83" spans="1:10" ht="15.75" x14ac:dyDescent="0.25">
      <c r="A83" s="35">
        <v>610</v>
      </c>
      <c r="B83" s="35" t="s">
        <v>42</v>
      </c>
      <c r="C83" s="35">
        <v>13392.86</v>
      </c>
      <c r="D83" s="36">
        <v>14432.36</v>
      </c>
      <c r="E83" s="38">
        <v>17200</v>
      </c>
      <c r="F83" s="38">
        <v>17200</v>
      </c>
      <c r="G83" s="38">
        <v>19000</v>
      </c>
      <c r="H83" s="38">
        <v>19190</v>
      </c>
      <c r="I83" s="38">
        <v>19382</v>
      </c>
      <c r="J83" s="34"/>
    </row>
    <row r="84" spans="1:10" ht="15.75" x14ac:dyDescent="0.25">
      <c r="A84" s="35">
        <v>620</v>
      </c>
      <c r="B84" s="35" t="s">
        <v>85</v>
      </c>
      <c r="C84" s="35">
        <v>4332.74</v>
      </c>
      <c r="D84" s="36">
        <v>5178.97</v>
      </c>
      <c r="E84" s="38">
        <v>6089</v>
      </c>
      <c r="F84" s="38">
        <v>6089</v>
      </c>
      <c r="G84" s="38">
        <v>6641</v>
      </c>
      <c r="H84" s="38">
        <v>6709</v>
      </c>
      <c r="I84" s="38">
        <v>6777</v>
      </c>
      <c r="J84" s="34"/>
    </row>
    <row r="85" spans="1:10" ht="15.75" x14ac:dyDescent="0.25">
      <c r="A85" s="35">
        <v>630</v>
      </c>
      <c r="B85" s="35" t="s">
        <v>44</v>
      </c>
      <c r="C85" s="35">
        <v>9599.1200000000008</v>
      </c>
      <c r="D85" s="36">
        <v>10868.95</v>
      </c>
      <c r="E85" s="38">
        <v>14746</v>
      </c>
      <c r="F85" s="38">
        <v>15421</v>
      </c>
      <c r="G85" s="38">
        <v>13498</v>
      </c>
      <c r="H85" s="38">
        <v>13542</v>
      </c>
      <c r="I85" s="38">
        <v>13586</v>
      </c>
      <c r="J85" s="34"/>
    </row>
    <row r="86" spans="1:10" ht="15.75" x14ac:dyDescent="0.25">
      <c r="A86" s="35">
        <v>640</v>
      </c>
      <c r="B86" s="35" t="s">
        <v>86</v>
      </c>
      <c r="C86" s="35">
        <v>115.21</v>
      </c>
      <c r="D86" s="36">
        <v>132.46</v>
      </c>
      <c r="E86" s="38">
        <v>230</v>
      </c>
      <c r="F86" s="38">
        <v>230</v>
      </c>
      <c r="G86" s="38">
        <v>230</v>
      </c>
      <c r="H86" s="38">
        <v>232</v>
      </c>
      <c r="I86" s="38">
        <v>234</v>
      </c>
      <c r="J86" s="42"/>
    </row>
    <row r="87" spans="1:10" ht="15.75" x14ac:dyDescent="0.25">
      <c r="A87" s="35"/>
      <c r="B87" s="35"/>
      <c r="C87" s="35"/>
      <c r="D87" s="36"/>
      <c r="E87" s="38"/>
      <c r="F87" s="38"/>
      <c r="G87" s="38"/>
      <c r="H87" s="38"/>
      <c r="I87" s="38"/>
      <c r="J87" s="42"/>
    </row>
    <row r="88" spans="1:10" ht="15.75" x14ac:dyDescent="0.25">
      <c r="A88" s="33" t="s">
        <v>87</v>
      </c>
      <c r="B88" s="39" t="s">
        <v>88</v>
      </c>
      <c r="C88" s="6">
        <v>550</v>
      </c>
      <c r="D88" s="9">
        <v>640</v>
      </c>
      <c r="E88" s="7">
        <v>630</v>
      </c>
      <c r="F88" s="7">
        <v>778</v>
      </c>
      <c r="G88" s="7">
        <v>830</v>
      </c>
      <c r="H88" s="7">
        <v>830</v>
      </c>
      <c r="I88" s="7">
        <v>830</v>
      </c>
      <c r="J88" s="34"/>
    </row>
    <row r="89" spans="1:10" ht="15.75" x14ac:dyDescent="0.25">
      <c r="A89" s="35">
        <v>630</v>
      </c>
      <c r="B89" s="35" t="s">
        <v>44</v>
      </c>
      <c r="C89" s="35">
        <v>420</v>
      </c>
      <c r="D89" s="36">
        <v>510</v>
      </c>
      <c r="E89" s="38">
        <v>500</v>
      </c>
      <c r="F89" s="38">
        <v>648</v>
      </c>
      <c r="G89" s="38">
        <v>700</v>
      </c>
      <c r="H89" s="38">
        <v>700</v>
      </c>
      <c r="I89" s="38">
        <v>700</v>
      </c>
      <c r="J89" s="34"/>
    </row>
    <row r="90" spans="1:10" ht="15.75" x14ac:dyDescent="0.25">
      <c r="A90" s="35">
        <v>640</v>
      </c>
      <c r="B90" s="35" t="s">
        <v>89</v>
      </c>
      <c r="C90" s="35">
        <v>130</v>
      </c>
      <c r="D90" s="36">
        <v>130</v>
      </c>
      <c r="E90" s="38">
        <v>130</v>
      </c>
      <c r="F90" s="38">
        <v>130</v>
      </c>
      <c r="G90" s="38">
        <v>130</v>
      </c>
      <c r="H90" s="38">
        <v>130</v>
      </c>
      <c r="I90" s="38">
        <v>130</v>
      </c>
      <c r="J90" s="34"/>
    </row>
    <row r="91" spans="1:10" ht="15.75" x14ac:dyDescent="0.25">
      <c r="A91" s="40"/>
      <c r="B91" s="40"/>
      <c r="C91" s="40"/>
      <c r="D91" s="36"/>
      <c r="E91" s="38"/>
      <c r="F91" s="38"/>
      <c r="G91" s="38"/>
      <c r="H91" s="38"/>
      <c r="I91" s="38"/>
      <c r="J91" s="34"/>
    </row>
    <row r="92" spans="1:10" ht="15.75" x14ac:dyDescent="0.25">
      <c r="A92" s="64"/>
      <c r="B92" s="9" t="s">
        <v>39</v>
      </c>
      <c r="C92" s="2" t="s">
        <v>1</v>
      </c>
      <c r="D92" s="2" t="s">
        <v>1</v>
      </c>
      <c r="E92" s="2" t="s">
        <v>2</v>
      </c>
      <c r="F92" s="2" t="s">
        <v>3</v>
      </c>
      <c r="G92" s="2" t="s">
        <v>4</v>
      </c>
      <c r="H92" s="2" t="s">
        <v>4</v>
      </c>
      <c r="I92" s="2" t="s">
        <v>4</v>
      </c>
      <c r="J92" s="34"/>
    </row>
    <row r="93" spans="1:10" ht="15.75" x14ac:dyDescent="0.25">
      <c r="A93" s="40"/>
      <c r="B93" s="40"/>
      <c r="C93" s="3">
        <v>2016</v>
      </c>
      <c r="D93" s="3">
        <v>2017</v>
      </c>
      <c r="E93" s="3">
        <v>2018</v>
      </c>
      <c r="F93" s="3">
        <v>2018</v>
      </c>
      <c r="G93" s="3">
        <v>2019</v>
      </c>
      <c r="H93" s="3">
        <v>2020</v>
      </c>
      <c r="I93" s="3">
        <v>2021</v>
      </c>
      <c r="J93" s="34"/>
    </row>
    <row r="94" spans="1:10" ht="15.75" x14ac:dyDescent="0.25">
      <c r="A94" s="35"/>
      <c r="B94" s="35"/>
      <c r="C94" s="35"/>
      <c r="D94" s="36"/>
      <c r="E94" s="38"/>
      <c r="F94" s="38"/>
      <c r="G94" s="38"/>
      <c r="H94" s="38"/>
      <c r="I94" s="38"/>
      <c r="J94" s="34"/>
    </row>
    <row r="95" spans="1:10" ht="15.75" x14ac:dyDescent="0.25">
      <c r="A95" s="33" t="s">
        <v>90</v>
      </c>
      <c r="B95" s="39" t="s">
        <v>91</v>
      </c>
      <c r="C95" s="9">
        <v>357.73</v>
      </c>
      <c r="D95" s="9">
        <v>505.43</v>
      </c>
      <c r="E95" s="7">
        <v>600</v>
      </c>
      <c r="F95" s="7">
        <v>600</v>
      </c>
      <c r="G95" s="7">
        <v>700</v>
      </c>
      <c r="H95" s="7">
        <v>700</v>
      </c>
      <c r="I95" s="7">
        <v>700</v>
      </c>
      <c r="J95" s="34"/>
    </row>
    <row r="96" spans="1:10" ht="15.75" x14ac:dyDescent="0.25">
      <c r="A96" s="36">
        <v>630</v>
      </c>
      <c r="B96" s="36" t="s">
        <v>44</v>
      </c>
      <c r="C96" s="36">
        <v>357.73</v>
      </c>
      <c r="D96" s="36">
        <v>505.43</v>
      </c>
      <c r="E96" s="38">
        <v>600</v>
      </c>
      <c r="F96" s="38">
        <v>600</v>
      </c>
      <c r="G96" s="38">
        <v>700</v>
      </c>
      <c r="H96" s="38">
        <v>700</v>
      </c>
      <c r="I96" s="38">
        <v>700</v>
      </c>
      <c r="J96" s="34"/>
    </row>
    <row r="97" spans="1:10" ht="15.75" x14ac:dyDescent="0.25">
      <c r="A97" s="5"/>
      <c r="B97" s="5"/>
      <c r="C97" s="36"/>
      <c r="D97" s="36"/>
      <c r="E97" s="36"/>
      <c r="F97" s="36"/>
      <c r="G97" s="36"/>
      <c r="H97" s="36"/>
      <c r="I97" s="36"/>
      <c r="J97" s="34"/>
    </row>
    <row r="98" spans="1:10" ht="15.75" x14ac:dyDescent="0.25">
      <c r="A98" s="5"/>
      <c r="B98" s="5"/>
      <c r="C98" s="36"/>
      <c r="D98" s="36"/>
      <c r="E98" s="36"/>
      <c r="F98" s="36"/>
      <c r="G98" s="36"/>
      <c r="H98" s="36"/>
      <c r="I98" s="36"/>
      <c r="J98" s="34"/>
    </row>
    <row r="99" spans="1:10" ht="19.5" x14ac:dyDescent="0.35">
      <c r="A99" s="5"/>
      <c r="B99" s="43" t="s">
        <v>92</v>
      </c>
      <c r="C99" s="9">
        <v>159465.99</v>
      </c>
      <c r="D99" s="9">
        <v>163201.57999999999</v>
      </c>
      <c r="E99" s="9">
        <v>199116</v>
      </c>
      <c r="F99" s="9">
        <v>214024</v>
      </c>
      <c r="G99" s="9">
        <v>200293</v>
      </c>
      <c r="H99" s="9">
        <v>194153</v>
      </c>
      <c r="I99" s="9">
        <v>195705</v>
      </c>
      <c r="J99" s="34"/>
    </row>
    <row r="100" spans="1:10" ht="15.75" x14ac:dyDescent="0.25">
      <c r="C100" s="34"/>
      <c r="D100" s="34"/>
      <c r="E100" s="34"/>
      <c r="F100" s="34"/>
      <c r="G100" s="34"/>
      <c r="H100" s="34"/>
      <c r="I100" s="34"/>
      <c r="J100" s="34"/>
    </row>
  </sheetData>
  <mergeCells count="1">
    <mergeCell ref="A15:A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31" workbookViewId="0">
      <selection activeCell="K51" sqref="K51"/>
    </sheetView>
  </sheetViews>
  <sheetFormatPr defaultRowHeight="15" x14ac:dyDescent="0.25"/>
  <cols>
    <col min="4" max="4" width="12.85546875" customWidth="1"/>
    <col min="5" max="5" width="12.28515625" customWidth="1"/>
    <col min="6" max="6" width="11" customWidth="1"/>
    <col min="7" max="8" width="10.42578125" customWidth="1"/>
    <col min="9" max="9" width="10.140625" customWidth="1"/>
    <col min="10" max="10" width="10.5703125" customWidth="1"/>
  </cols>
  <sheetData>
    <row r="1" spans="1:10" ht="18.75" x14ac:dyDescent="0.25">
      <c r="A1" s="46" t="s">
        <v>117</v>
      </c>
      <c r="D1" s="2" t="s">
        <v>1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4</v>
      </c>
      <c r="J1" s="2" t="s">
        <v>4</v>
      </c>
    </row>
    <row r="2" spans="1:10" ht="15.75" x14ac:dyDescent="0.25">
      <c r="D2" s="3">
        <v>2016</v>
      </c>
      <c r="E2" s="3">
        <v>2017</v>
      </c>
      <c r="F2" s="3">
        <v>2018</v>
      </c>
      <c r="G2" s="3">
        <v>2018</v>
      </c>
      <c r="H2" s="3">
        <v>2019</v>
      </c>
      <c r="I2" s="3">
        <v>2020</v>
      </c>
      <c r="J2" s="3">
        <v>2021</v>
      </c>
    </row>
    <row r="3" spans="1:10" ht="15.75" x14ac:dyDescent="0.25">
      <c r="D3" s="2"/>
      <c r="E3" s="2"/>
      <c r="F3" s="2"/>
      <c r="G3" s="2"/>
      <c r="H3" s="2"/>
      <c r="I3" s="2"/>
      <c r="J3" s="2"/>
    </row>
    <row r="4" spans="1:10" ht="15.75" x14ac:dyDescent="0.25">
      <c r="A4" s="1" t="s">
        <v>0</v>
      </c>
      <c r="B4" s="1"/>
      <c r="C4" s="1"/>
      <c r="D4" s="17">
        <v>175328.34</v>
      </c>
      <c r="E4" s="17">
        <v>192325.96</v>
      </c>
      <c r="F4" s="17">
        <v>199187</v>
      </c>
      <c r="G4" s="20">
        <v>216717</v>
      </c>
      <c r="H4" s="20">
        <v>200578</v>
      </c>
      <c r="I4" s="20">
        <v>201914</v>
      </c>
      <c r="J4" s="20">
        <v>203260</v>
      </c>
    </row>
    <row r="5" spans="1:10" ht="15.75" x14ac:dyDescent="0.25">
      <c r="A5" s="1" t="s">
        <v>19</v>
      </c>
      <c r="B5" s="1"/>
      <c r="C5" s="1"/>
      <c r="D5" s="6">
        <v>203052</v>
      </c>
      <c r="E5" s="9">
        <v>12866</v>
      </c>
      <c r="F5" s="9">
        <v>0</v>
      </c>
      <c r="G5" s="9">
        <v>153942</v>
      </c>
      <c r="H5" s="9">
        <v>0</v>
      </c>
      <c r="I5" s="9">
        <v>0</v>
      </c>
      <c r="J5" s="9">
        <v>0</v>
      </c>
    </row>
    <row r="6" spans="1:10" ht="15.75" x14ac:dyDescent="0.25">
      <c r="A6" s="1" t="s">
        <v>23</v>
      </c>
      <c r="B6" s="1"/>
      <c r="C6" s="1"/>
      <c r="D6" s="29">
        <v>61681.95</v>
      </c>
      <c r="E6" s="29">
        <v>42264.47</v>
      </c>
      <c r="F6" s="9">
        <v>27581</v>
      </c>
      <c r="G6" s="9">
        <v>139174</v>
      </c>
      <c r="H6" s="9">
        <v>69921</v>
      </c>
      <c r="I6" s="9">
        <v>40321</v>
      </c>
      <c r="J6" s="9">
        <v>40725</v>
      </c>
    </row>
    <row r="7" spans="1:10" ht="15.75" x14ac:dyDescent="0.25">
      <c r="A7" s="1"/>
      <c r="B7" s="1"/>
      <c r="C7" s="1"/>
      <c r="D7" s="9"/>
      <c r="E7" s="9"/>
      <c r="F7" s="9"/>
      <c r="G7" s="9"/>
      <c r="H7" s="9"/>
      <c r="I7" s="9"/>
      <c r="J7" s="9"/>
    </row>
    <row r="8" spans="1:10" ht="15.75" x14ac:dyDescent="0.25">
      <c r="A8" s="1" t="s">
        <v>118</v>
      </c>
      <c r="B8" s="1"/>
      <c r="C8" s="1"/>
      <c r="D8" s="9">
        <v>440062.29</v>
      </c>
      <c r="E8" s="9">
        <v>247456.43</v>
      </c>
      <c r="F8" s="9">
        <v>226768</v>
      </c>
      <c r="G8" s="9">
        <v>479834</v>
      </c>
      <c r="H8" s="9">
        <v>270499</v>
      </c>
      <c r="I8" s="9">
        <v>242235</v>
      </c>
      <c r="J8" s="9">
        <v>243985</v>
      </c>
    </row>
    <row r="9" spans="1:1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" t="s">
        <v>39</v>
      </c>
      <c r="B13" s="1"/>
      <c r="C13" s="1"/>
      <c r="D13" s="9">
        <v>159465.99</v>
      </c>
      <c r="E13" s="9">
        <v>163201.57999999999</v>
      </c>
      <c r="F13" s="9">
        <v>199116</v>
      </c>
      <c r="G13" s="9">
        <v>214024</v>
      </c>
      <c r="H13" s="9">
        <v>200293</v>
      </c>
      <c r="I13" s="9">
        <v>194153</v>
      </c>
      <c r="J13" s="9">
        <v>195705</v>
      </c>
    </row>
    <row r="14" spans="1:10" ht="15.75" x14ac:dyDescent="0.25">
      <c r="A14" s="1" t="s">
        <v>93</v>
      </c>
      <c r="B14" s="1"/>
      <c r="C14" s="1"/>
      <c r="D14" s="9">
        <v>246170.25</v>
      </c>
      <c r="E14" s="9">
        <v>29284.01</v>
      </c>
      <c r="F14" s="9">
        <v>20806</v>
      </c>
      <c r="G14" s="9">
        <v>150562</v>
      </c>
      <c r="H14" s="9">
        <v>51600</v>
      </c>
      <c r="I14" s="9">
        <v>3306</v>
      </c>
      <c r="J14" s="9">
        <v>1000</v>
      </c>
    </row>
    <row r="15" spans="1:10" ht="15.75" x14ac:dyDescent="0.25">
      <c r="A15" s="1" t="s">
        <v>119</v>
      </c>
      <c r="B15" s="1"/>
      <c r="C15" s="1"/>
      <c r="D15" s="6">
        <v>11180.64</v>
      </c>
      <c r="E15" s="47" t="s">
        <v>120</v>
      </c>
      <c r="F15" s="47" t="s">
        <v>120</v>
      </c>
      <c r="G15" s="47" t="s">
        <v>147</v>
      </c>
      <c r="H15" s="47" t="s">
        <v>120</v>
      </c>
      <c r="I15" s="47" t="s">
        <v>148</v>
      </c>
      <c r="J15" s="47" t="s">
        <v>149</v>
      </c>
    </row>
    <row r="16" spans="1:10" ht="15.75" x14ac:dyDescent="0.25">
      <c r="A16" s="1"/>
      <c r="B16" s="1"/>
      <c r="C16" s="1"/>
      <c r="D16" s="9"/>
      <c r="E16" s="9"/>
      <c r="F16" s="9"/>
      <c r="G16" s="9"/>
      <c r="H16" s="9"/>
      <c r="I16" s="9"/>
      <c r="J16" s="9"/>
    </row>
    <row r="17" spans="1:10" ht="15.75" x14ac:dyDescent="0.25">
      <c r="A17" s="1" t="s">
        <v>121</v>
      </c>
      <c r="B17" s="1"/>
      <c r="C17" s="1"/>
      <c r="D17" s="9">
        <v>416816.88</v>
      </c>
      <c r="E17" s="9">
        <v>194885.59</v>
      </c>
      <c r="F17" s="9">
        <v>222322</v>
      </c>
      <c r="G17" s="9">
        <v>460931</v>
      </c>
      <c r="H17" s="9">
        <v>254293</v>
      </c>
      <c r="I17" s="9">
        <v>199883</v>
      </c>
      <c r="J17" s="9">
        <v>199153</v>
      </c>
    </row>
    <row r="20" spans="1:10" ht="18.75" x14ac:dyDescent="0.3">
      <c r="A20" s="48" t="s">
        <v>122</v>
      </c>
    </row>
    <row r="21" spans="1:10" ht="18.75" x14ac:dyDescent="0.3">
      <c r="A21" s="48" t="s">
        <v>123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8.75" x14ac:dyDescent="0.3">
      <c r="A22" s="48" t="s">
        <v>124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8.75" x14ac:dyDescent="0.3">
      <c r="A23" s="48" t="s">
        <v>125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8.75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8.75" x14ac:dyDescent="0.3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8.75" x14ac:dyDescent="0.3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8.75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8.75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8.75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1" spans="1:10" ht="19.5" x14ac:dyDescent="0.3">
      <c r="A31" s="50" t="s">
        <v>126</v>
      </c>
    </row>
    <row r="34" spans="1:10" ht="15.75" x14ac:dyDescent="0.25">
      <c r="D34" s="2" t="s">
        <v>1</v>
      </c>
      <c r="E34" s="2" t="s">
        <v>1</v>
      </c>
      <c r="F34" s="2" t="s">
        <v>2</v>
      </c>
      <c r="G34" s="2" t="s">
        <v>3</v>
      </c>
      <c r="H34" s="2" t="s">
        <v>4</v>
      </c>
      <c r="I34" s="2" t="s">
        <v>4</v>
      </c>
      <c r="J34" s="2" t="s">
        <v>4</v>
      </c>
    </row>
    <row r="35" spans="1:10" ht="15.75" x14ac:dyDescent="0.25">
      <c r="D35" s="3">
        <v>2016</v>
      </c>
      <c r="E35" s="3">
        <v>2017</v>
      </c>
      <c r="F35" s="3">
        <v>2018</v>
      </c>
      <c r="G35" s="3">
        <v>2018</v>
      </c>
      <c r="H35" s="3">
        <v>2019</v>
      </c>
      <c r="I35" s="3">
        <v>2020</v>
      </c>
      <c r="J35" s="3">
        <v>2021</v>
      </c>
    </row>
    <row r="36" spans="1:10" ht="15.75" x14ac:dyDescent="0.25">
      <c r="D36" s="3"/>
      <c r="E36" s="3"/>
      <c r="F36" s="3"/>
      <c r="G36" s="3"/>
      <c r="H36" s="3"/>
      <c r="I36" s="3"/>
      <c r="J36" s="3"/>
    </row>
    <row r="37" spans="1:10" ht="15.75" x14ac:dyDescent="0.25">
      <c r="A37" s="9" t="s">
        <v>0</v>
      </c>
      <c r="B37" s="9"/>
      <c r="C37" s="9"/>
      <c r="D37" s="17">
        <v>175328.34</v>
      </c>
      <c r="E37" s="17">
        <v>192325.96</v>
      </c>
      <c r="F37" s="17">
        <v>199187</v>
      </c>
      <c r="G37" s="20">
        <v>216717</v>
      </c>
      <c r="H37" s="20">
        <v>200578</v>
      </c>
      <c r="I37" s="20">
        <v>201914</v>
      </c>
      <c r="J37" s="20">
        <v>203260</v>
      </c>
    </row>
    <row r="38" spans="1:10" ht="15.75" x14ac:dyDescent="0.25">
      <c r="A38" s="9" t="s">
        <v>19</v>
      </c>
      <c r="B38" s="9"/>
      <c r="C38" s="9"/>
      <c r="D38" s="6">
        <v>203052</v>
      </c>
      <c r="E38" s="9">
        <v>12866</v>
      </c>
      <c r="F38" s="9">
        <v>0</v>
      </c>
      <c r="G38" s="9">
        <v>153942</v>
      </c>
      <c r="H38" s="9">
        <v>0</v>
      </c>
      <c r="I38" s="9">
        <v>0</v>
      </c>
      <c r="J38" s="9">
        <v>0</v>
      </c>
    </row>
    <row r="39" spans="1:10" ht="15.75" x14ac:dyDescent="0.25">
      <c r="A39" s="9" t="s">
        <v>127</v>
      </c>
      <c r="B39" s="36"/>
      <c r="C39" s="36"/>
      <c r="D39" s="9">
        <v>378380.34</v>
      </c>
      <c r="E39" s="9">
        <v>205191.96</v>
      </c>
      <c r="F39" s="9">
        <v>199187</v>
      </c>
      <c r="G39" s="9">
        <v>370659</v>
      </c>
      <c r="H39" s="9">
        <v>200578</v>
      </c>
      <c r="I39" s="9">
        <v>201914</v>
      </c>
      <c r="J39" s="9">
        <v>203260</v>
      </c>
    </row>
    <row r="43" spans="1:10" ht="15.75" x14ac:dyDescent="0.25">
      <c r="A43" s="9" t="s">
        <v>39</v>
      </c>
      <c r="B43" s="9"/>
      <c r="C43" s="9"/>
      <c r="D43" s="9">
        <v>159465.99</v>
      </c>
      <c r="E43" s="9">
        <v>163201.57999999999</v>
      </c>
      <c r="F43" s="9">
        <v>199116</v>
      </c>
      <c r="G43" s="9">
        <v>214024</v>
      </c>
      <c r="H43" s="9">
        <v>200293</v>
      </c>
      <c r="I43" s="9">
        <v>194153</v>
      </c>
      <c r="J43" s="9">
        <v>195705</v>
      </c>
    </row>
    <row r="44" spans="1:10" ht="15.75" x14ac:dyDescent="0.25">
      <c r="A44" s="9" t="s">
        <v>93</v>
      </c>
      <c r="B44" s="9"/>
      <c r="C44" s="9"/>
      <c r="D44" s="9">
        <v>246170.25</v>
      </c>
      <c r="E44" s="9">
        <v>29284.01</v>
      </c>
      <c r="F44" s="9">
        <v>20806</v>
      </c>
      <c r="G44" s="9">
        <v>150562</v>
      </c>
      <c r="H44" s="9">
        <v>51600</v>
      </c>
      <c r="I44" s="9">
        <v>3306</v>
      </c>
      <c r="J44" s="9">
        <v>1000</v>
      </c>
    </row>
    <row r="45" spans="1:10" ht="15.75" x14ac:dyDescent="0.25">
      <c r="A45" s="9" t="s">
        <v>128</v>
      </c>
      <c r="B45" s="9"/>
      <c r="C45" s="9"/>
      <c r="D45" s="9">
        <v>405636.24</v>
      </c>
      <c r="E45" s="9">
        <v>455485.59</v>
      </c>
      <c r="F45" s="9">
        <v>219922</v>
      </c>
      <c r="G45" s="9">
        <v>364586</v>
      </c>
      <c r="H45" s="9">
        <v>251893</v>
      </c>
      <c r="I45" s="9">
        <v>197459</v>
      </c>
      <c r="J45" s="9">
        <v>196705</v>
      </c>
    </row>
    <row r="49" spans="1:10" ht="15.75" x14ac:dyDescent="0.25">
      <c r="A49" s="9" t="s">
        <v>129</v>
      </c>
      <c r="B49" s="9"/>
      <c r="C49" s="9"/>
      <c r="D49" s="9">
        <v>378380.34</v>
      </c>
      <c r="E49" s="9">
        <v>205191.96</v>
      </c>
      <c r="F49" s="9">
        <v>199187</v>
      </c>
      <c r="G49" s="9">
        <v>370659</v>
      </c>
      <c r="H49" s="9">
        <v>200578</v>
      </c>
      <c r="I49" s="9">
        <v>201914</v>
      </c>
      <c r="J49" s="9">
        <v>203260</v>
      </c>
    </row>
    <row r="50" spans="1:10" ht="15.75" x14ac:dyDescent="0.25">
      <c r="A50" s="9" t="s">
        <v>130</v>
      </c>
      <c r="B50" s="9"/>
      <c r="C50" s="9"/>
      <c r="D50" s="9">
        <v>405636.24</v>
      </c>
      <c r="E50" s="9">
        <v>455485.59</v>
      </c>
      <c r="F50" s="9">
        <v>219922</v>
      </c>
      <c r="G50" s="9">
        <v>364586</v>
      </c>
      <c r="H50" s="9">
        <v>251893</v>
      </c>
      <c r="I50" s="9">
        <v>197459</v>
      </c>
      <c r="J50" s="9">
        <v>196705</v>
      </c>
    </row>
    <row r="51" spans="1:10" ht="15.75" x14ac:dyDescent="0.25">
      <c r="A51" s="9" t="s">
        <v>131</v>
      </c>
      <c r="B51" s="9"/>
      <c r="C51" s="9"/>
      <c r="D51" s="9">
        <v>-27255.9</v>
      </c>
      <c r="E51" s="9">
        <v>-250293.63</v>
      </c>
      <c r="F51" s="9">
        <v>-20735</v>
      </c>
      <c r="G51" s="9">
        <v>6073</v>
      </c>
      <c r="H51" s="9">
        <v>-51315</v>
      </c>
      <c r="I51" s="9">
        <v>4455</v>
      </c>
      <c r="J51" s="9">
        <v>6555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4"/>
  <sheetViews>
    <sheetView workbookViewId="0">
      <selection activeCell="E16" sqref="E16"/>
    </sheetView>
  </sheetViews>
  <sheetFormatPr defaultRowHeight="15" x14ac:dyDescent="0.25"/>
  <cols>
    <col min="3" max="3" width="15.42578125" bestFit="1" customWidth="1"/>
  </cols>
  <sheetData>
    <row r="9" spans="4:16" ht="26.25" x14ac:dyDescent="0.4">
      <c r="G9" s="51"/>
      <c r="H9" s="52" t="s">
        <v>132</v>
      </c>
      <c r="I9" s="51"/>
      <c r="J9" s="52"/>
      <c r="K9" s="51"/>
      <c r="L9" s="51"/>
      <c r="M9" s="52"/>
      <c r="N9" s="51"/>
      <c r="O9" s="52"/>
      <c r="P9" s="51"/>
    </row>
    <row r="10" spans="4:16" ht="26.25" x14ac:dyDescent="0.4">
      <c r="G10" s="52" t="s">
        <v>153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4:16" x14ac:dyDescent="0.25"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51"/>
      <c r="O11" s="51"/>
      <c r="P11" s="51"/>
    </row>
    <row r="12" spans="4:16" ht="25.5" x14ac:dyDescent="0.25">
      <c r="D12" s="77"/>
      <c r="E12" s="77"/>
      <c r="F12" s="77"/>
      <c r="G12" s="77" t="s">
        <v>146</v>
      </c>
      <c r="H12" s="77"/>
      <c r="I12" s="77"/>
      <c r="J12" s="78"/>
      <c r="K12" s="78"/>
      <c r="L12" s="78"/>
      <c r="M12" s="78"/>
      <c r="N12" s="55"/>
      <c r="O12" s="54"/>
      <c r="P12" s="54"/>
    </row>
    <row r="13" spans="4:16" ht="25.5" x14ac:dyDescent="0.35">
      <c r="D13" s="54"/>
      <c r="E13" s="54"/>
      <c r="F13" s="73"/>
      <c r="G13" s="74"/>
      <c r="H13" s="75"/>
      <c r="I13" s="74" t="s">
        <v>145</v>
      </c>
      <c r="J13" s="74"/>
      <c r="K13" s="54"/>
      <c r="L13" s="54"/>
      <c r="M13" s="54"/>
      <c r="N13" s="55"/>
      <c r="O13" s="54"/>
      <c r="P13" s="54"/>
    </row>
    <row r="14" spans="4:16" ht="20.25" x14ac:dyDescent="0.25">
      <c r="E14" s="51"/>
      <c r="F14" s="53"/>
      <c r="G14" s="54"/>
      <c r="H14" s="56"/>
      <c r="I14" s="54"/>
      <c r="J14" s="54"/>
      <c r="K14" s="54"/>
      <c r="L14" s="54"/>
      <c r="M14" s="56"/>
      <c r="N14" s="54"/>
      <c r="O14" s="54"/>
      <c r="P14" s="54"/>
    </row>
    <row r="15" spans="4:16" ht="25.5" x14ac:dyDescent="0.25">
      <c r="F15" s="57"/>
      <c r="G15" s="51"/>
      <c r="H15" s="51"/>
      <c r="I15" s="53"/>
      <c r="J15" s="54"/>
      <c r="K15" s="54"/>
      <c r="L15" s="55"/>
      <c r="M15" s="54"/>
      <c r="N15" s="54"/>
      <c r="O15" s="54"/>
    </row>
    <row r="16" spans="4:16" ht="26.25" x14ac:dyDescent="0.4">
      <c r="D16" s="51"/>
      <c r="E16" s="52"/>
      <c r="F16" s="51"/>
      <c r="G16" s="52"/>
      <c r="H16" s="51"/>
      <c r="I16" s="53"/>
      <c r="J16" s="54"/>
      <c r="K16" s="54"/>
      <c r="L16" s="55"/>
      <c r="M16" s="54"/>
      <c r="N16" s="54"/>
      <c r="O16" s="54"/>
    </row>
    <row r="17" spans="1:15" ht="20.25" x14ac:dyDescent="0.25">
      <c r="D17" s="51"/>
      <c r="E17" s="51"/>
      <c r="F17" s="51"/>
      <c r="G17" s="51"/>
      <c r="H17" s="51"/>
      <c r="I17" s="53"/>
      <c r="J17" s="54"/>
      <c r="K17" s="56"/>
      <c r="L17" s="54"/>
      <c r="M17" s="54"/>
      <c r="N17" s="54"/>
      <c r="O17" s="53"/>
    </row>
    <row r="18" spans="1:15" x14ac:dyDescent="0.25">
      <c r="D18" s="51"/>
      <c r="E18" s="51"/>
      <c r="F18" s="51"/>
      <c r="G18" s="51"/>
      <c r="H18" s="51"/>
      <c r="I18" s="51"/>
      <c r="J18" s="51"/>
      <c r="K18" s="51"/>
    </row>
    <row r="19" spans="1:15" ht="25.5" x14ac:dyDescent="0.25">
      <c r="C19" s="53"/>
      <c r="D19" s="54"/>
      <c r="E19" s="54"/>
      <c r="F19" s="55"/>
      <c r="G19" s="54"/>
      <c r="H19" s="54"/>
      <c r="I19" s="54"/>
      <c r="J19" s="51"/>
      <c r="K19" s="51"/>
    </row>
    <row r="20" spans="1:15" ht="25.5" x14ac:dyDescent="0.25">
      <c r="C20" s="53"/>
      <c r="D20" s="54"/>
      <c r="E20" s="54"/>
      <c r="F20" s="55"/>
      <c r="G20" s="54"/>
      <c r="H20" s="54"/>
      <c r="I20" s="54"/>
      <c r="J20" s="51"/>
      <c r="K20" s="51"/>
    </row>
    <row r="21" spans="1:15" ht="20.25" x14ac:dyDescent="0.25">
      <c r="A21" s="58" t="s">
        <v>144</v>
      </c>
      <c r="B21" s="59"/>
      <c r="C21" s="62">
        <v>43417</v>
      </c>
      <c r="D21" s="59"/>
      <c r="E21" s="59"/>
      <c r="F21" s="54"/>
      <c r="G21" s="54"/>
      <c r="H21" s="54"/>
      <c r="I21" s="53"/>
    </row>
    <row r="22" spans="1:15" ht="20.25" x14ac:dyDescent="0.25">
      <c r="A22" s="58" t="s">
        <v>133</v>
      </c>
      <c r="B22" s="60"/>
      <c r="C22" s="58"/>
      <c r="D22" s="60"/>
      <c r="E22" s="59"/>
      <c r="F22" s="61"/>
    </row>
    <row r="23" spans="1:15" ht="20.25" x14ac:dyDescent="0.25">
      <c r="A23" s="58" t="s">
        <v>134</v>
      </c>
      <c r="B23" s="62"/>
      <c r="C23" s="58"/>
      <c r="D23" s="62"/>
      <c r="E23" s="59"/>
      <c r="F23" s="61"/>
    </row>
    <row r="24" spans="1:15" ht="20.25" x14ac:dyDescent="0.25">
      <c r="F24" s="6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D36" sqref="D36"/>
    </sheetView>
  </sheetViews>
  <sheetFormatPr defaultRowHeight="15" x14ac:dyDescent="0.25"/>
  <cols>
    <col min="2" max="2" width="32.28515625" customWidth="1"/>
    <col min="3" max="3" width="11.140625" customWidth="1"/>
    <col min="4" max="4" width="10.7109375" customWidth="1"/>
  </cols>
  <sheetData>
    <row r="1" spans="1:9" ht="15.75" x14ac:dyDescent="0.25">
      <c r="B1" s="1" t="s">
        <v>93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</v>
      </c>
      <c r="I1" s="2" t="s">
        <v>4</v>
      </c>
    </row>
    <row r="2" spans="1:9" ht="15.75" x14ac:dyDescent="0.25">
      <c r="B2" s="1"/>
      <c r="C2" s="3">
        <v>2016</v>
      </c>
      <c r="D2" s="3">
        <v>2017</v>
      </c>
      <c r="E2" s="3">
        <v>2018</v>
      </c>
      <c r="F2" s="3">
        <v>2018</v>
      </c>
      <c r="G2" s="3">
        <v>2019</v>
      </c>
      <c r="H2" s="3">
        <v>2020</v>
      </c>
      <c r="I2" s="3">
        <v>2021</v>
      </c>
    </row>
    <row r="3" spans="1:9" ht="15.75" x14ac:dyDescent="0.25">
      <c r="B3" s="1"/>
      <c r="C3" s="3"/>
      <c r="D3" s="4"/>
      <c r="E3" s="3"/>
      <c r="F3" s="4"/>
      <c r="G3" s="3"/>
      <c r="H3" s="4"/>
      <c r="I3" s="3"/>
    </row>
    <row r="4" spans="1:9" ht="15.75" x14ac:dyDescent="0.25">
      <c r="A4" s="33" t="s">
        <v>55</v>
      </c>
      <c r="B4" s="9" t="s">
        <v>94</v>
      </c>
      <c r="C4" s="9"/>
      <c r="D4" s="9"/>
      <c r="E4" s="44"/>
      <c r="F4" s="44"/>
      <c r="G4" s="44"/>
      <c r="H4" s="44"/>
      <c r="I4" s="44"/>
    </row>
    <row r="5" spans="1:9" ht="15.75" x14ac:dyDescent="0.25">
      <c r="A5" s="9">
        <v>710</v>
      </c>
      <c r="B5" s="9" t="s">
        <v>95</v>
      </c>
      <c r="C5" s="9">
        <v>0</v>
      </c>
      <c r="D5" s="9">
        <v>2200</v>
      </c>
      <c r="E5" s="44">
        <v>9000</v>
      </c>
      <c r="F5" s="44">
        <v>43650</v>
      </c>
      <c r="G5" s="44">
        <v>38994</v>
      </c>
      <c r="H5" s="44">
        <v>0</v>
      </c>
      <c r="I5" s="44">
        <v>0</v>
      </c>
    </row>
    <row r="6" spans="1:9" ht="15.75" x14ac:dyDescent="0.25">
      <c r="A6" s="9"/>
      <c r="B6" s="9"/>
      <c r="C6" s="9"/>
      <c r="D6" s="9"/>
      <c r="E6" s="44"/>
      <c r="F6" s="44"/>
      <c r="G6" s="44"/>
      <c r="H6" s="44"/>
      <c r="I6" s="44"/>
    </row>
    <row r="7" spans="1:9" ht="15.75" x14ac:dyDescent="0.25">
      <c r="A7" s="33" t="s">
        <v>57</v>
      </c>
      <c r="B7" s="39" t="s">
        <v>96</v>
      </c>
      <c r="C7" s="9"/>
      <c r="D7" s="9"/>
      <c r="E7" s="9"/>
      <c r="F7" s="9"/>
      <c r="G7" s="9"/>
      <c r="H7" s="9"/>
      <c r="I7" s="9"/>
    </row>
    <row r="8" spans="1:9" ht="15.75" x14ac:dyDescent="0.25">
      <c r="A8" s="36">
        <v>710</v>
      </c>
      <c r="B8" s="39" t="s">
        <v>97</v>
      </c>
      <c r="C8" s="9">
        <v>0</v>
      </c>
      <c r="D8" s="9">
        <v>0</v>
      </c>
      <c r="E8" s="9">
        <v>0</v>
      </c>
      <c r="F8" s="9">
        <v>0</v>
      </c>
      <c r="G8" s="9">
        <v>2500</v>
      </c>
      <c r="H8" s="9">
        <v>0</v>
      </c>
      <c r="I8" s="9">
        <v>0</v>
      </c>
    </row>
    <row r="9" spans="1:9" ht="15.75" x14ac:dyDescent="0.25">
      <c r="A9" s="9"/>
      <c r="B9" s="39"/>
      <c r="C9" s="9"/>
      <c r="D9" s="9"/>
      <c r="E9" s="9"/>
      <c r="F9" s="9"/>
      <c r="G9" s="9"/>
      <c r="H9" s="9"/>
      <c r="I9" s="9"/>
    </row>
    <row r="10" spans="1:9" ht="15.75" x14ac:dyDescent="0.25">
      <c r="A10" s="33" t="s">
        <v>62</v>
      </c>
      <c r="B10" s="45" t="s">
        <v>98</v>
      </c>
      <c r="C10" s="9"/>
      <c r="D10" s="9"/>
      <c r="E10" s="9"/>
      <c r="F10" s="9"/>
      <c r="G10" s="9"/>
      <c r="H10" s="9"/>
      <c r="I10" s="9"/>
    </row>
    <row r="11" spans="1:9" ht="15.75" x14ac:dyDescent="0.25">
      <c r="A11" s="36">
        <v>710</v>
      </c>
      <c r="B11" s="45" t="s">
        <v>99</v>
      </c>
      <c r="C11" s="9">
        <v>210526.32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5.75" x14ac:dyDescent="0.25">
      <c r="A12" s="9"/>
      <c r="B12" s="45"/>
      <c r="C12" s="9"/>
      <c r="D12" s="9"/>
      <c r="E12" s="9"/>
      <c r="F12" s="9"/>
      <c r="G12" s="9"/>
      <c r="H12" s="9"/>
      <c r="I12" s="9"/>
    </row>
    <row r="13" spans="1:9" ht="15.75" x14ac:dyDescent="0.25">
      <c r="A13" s="33" t="s">
        <v>66</v>
      </c>
      <c r="B13" s="9" t="s">
        <v>100</v>
      </c>
      <c r="C13" s="9"/>
      <c r="D13" s="9"/>
      <c r="E13" s="9"/>
      <c r="F13" s="9"/>
      <c r="G13" s="9"/>
      <c r="H13" s="9"/>
      <c r="I13" s="9"/>
    </row>
    <row r="14" spans="1:9" ht="15.75" x14ac:dyDescent="0.25">
      <c r="A14" s="36">
        <v>710</v>
      </c>
      <c r="B14" s="9" t="s">
        <v>101</v>
      </c>
      <c r="C14" s="9">
        <v>1000</v>
      </c>
      <c r="D14" s="9">
        <v>0</v>
      </c>
      <c r="E14" s="9">
        <v>3500</v>
      </c>
      <c r="F14" s="9">
        <v>100422</v>
      </c>
      <c r="G14" s="9">
        <v>0</v>
      </c>
      <c r="H14" s="9">
        <v>0</v>
      </c>
      <c r="I14" s="9">
        <v>0</v>
      </c>
    </row>
    <row r="15" spans="1:9" ht="15.75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ht="15.75" x14ac:dyDescent="0.25">
      <c r="A16" s="33" t="s">
        <v>72</v>
      </c>
      <c r="B16" s="9" t="s">
        <v>102</v>
      </c>
      <c r="C16" s="9"/>
      <c r="D16" s="9"/>
      <c r="E16" s="9"/>
      <c r="F16" s="9"/>
      <c r="G16" s="9"/>
      <c r="H16" s="9"/>
      <c r="I16" s="9"/>
    </row>
    <row r="17" spans="1:9" ht="15.75" x14ac:dyDescent="0.25">
      <c r="A17" s="36">
        <v>710</v>
      </c>
      <c r="B17" s="9" t="s">
        <v>103</v>
      </c>
      <c r="C17" s="9">
        <v>28949.56</v>
      </c>
      <c r="D17" s="9">
        <v>2350</v>
      </c>
      <c r="E17" s="9">
        <v>2000</v>
      </c>
      <c r="F17" s="9">
        <v>1200</v>
      </c>
      <c r="G17" s="9">
        <v>1000</v>
      </c>
      <c r="H17" s="9">
        <v>0</v>
      </c>
      <c r="I17" s="9">
        <v>0</v>
      </c>
    </row>
    <row r="18" spans="1:9" ht="15.75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5.75" x14ac:dyDescent="0.25">
      <c r="A19" s="33" t="s">
        <v>73</v>
      </c>
      <c r="B19" s="9" t="s">
        <v>104</v>
      </c>
      <c r="C19" s="9"/>
      <c r="D19" s="9"/>
      <c r="E19" s="9"/>
      <c r="F19" s="9"/>
      <c r="G19" s="9"/>
      <c r="H19" s="9"/>
      <c r="I19" s="9"/>
    </row>
    <row r="20" spans="1:9" ht="15.75" x14ac:dyDescent="0.25">
      <c r="A20" s="36">
        <v>710</v>
      </c>
      <c r="B20" s="9" t="s">
        <v>105</v>
      </c>
      <c r="C20" s="9">
        <v>0</v>
      </c>
      <c r="D20" s="9">
        <v>3480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15.75" x14ac:dyDescent="0.25">
      <c r="A21" s="36">
        <v>710</v>
      </c>
      <c r="B21" s="9" t="s">
        <v>106</v>
      </c>
      <c r="C21" s="9">
        <v>5694.37</v>
      </c>
      <c r="D21" s="9">
        <v>2306.04</v>
      </c>
      <c r="E21" s="9">
        <v>2306</v>
      </c>
      <c r="F21" s="9">
        <v>2306</v>
      </c>
      <c r="G21" s="9">
        <v>2306</v>
      </c>
      <c r="H21" s="9">
        <v>2306</v>
      </c>
      <c r="I21" s="9">
        <v>0</v>
      </c>
    </row>
    <row r="22" spans="1:9" ht="15.75" x14ac:dyDescent="0.25">
      <c r="A22" s="36">
        <v>710</v>
      </c>
      <c r="B22" s="9" t="s">
        <v>135</v>
      </c>
      <c r="C22" s="9">
        <v>0</v>
      </c>
      <c r="D22" s="9">
        <v>0</v>
      </c>
      <c r="E22" s="9">
        <v>0</v>
      </c>
      <c r="F22" s="9">
        <v>0</v>
      </c>
      <c r="G22" s="9">
        <v>4000</v>
      </c>
      <c r="H22" s="9">
        <v>0</v>
      </c>
      <c r="I22" s="9">
        <v>0</v>
      </c>
    </row>
    <row r="23" spans="1:9" ht="15.75" x14ac:dyDescent="0.25">
      <c r="A23" s="36">
        <v>710</v>
      </c>
      <c r="B23" s="9" t="s">
        <v>138</v>
      </c>
      <c r="C23" s="9">
        <v>0</v>
      </c>
      <c r="D23" s="9">
        <v>1000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5.75" x14ac:dyDescent="0.25">
      <c r="A24" s="36"/>
      <c r="B24" s="9"/>
      <c r="C24" s="9"/>
      <c r="D24" s="9"/>
      <c r="E24" s="9"/>
      <c r="F24" s="9"/>
      <c r="G24" s="9"/>
      <c r="H24" s="9"/>
      <c r="I24" s="9"/>
    </row>
    <row r="25" spans="1:9" ht="15.75" x14ac:dyDescent="0.25">
      <c r="A25" s="45">
        <v>36622</v>
      </c>
      <c r="B25" s="9" t="s">
        <v>76</v>
      </c>
      <c r="C25" s="9"/>
      <c r="D25" s="9"/>
      <c r="E25" s="9"/>
      <c r="F25" s="9"/>
      <c r="G25" s="9"/>
      <c r="H25" s="9"/>
      <c r="I25" s="9"/>
    </row>
    <row r="26" spans="1:9" ht="15.75" x14ac:dyDescent="0.25">
      <c r="A26" s="63"/>
      <c r="B26" s="36" t="s">
        <v>107</v>
      </c>
      <c r="C26" s="9">
        <v>0</v>
      </c>
      <c r="D26" s="9">
        <v>6200.21</v>
      </c>
      <c r="E26" s="9">
        <v>2000</v>
      </c>
      <c r="F26" s="9">
        <v>500</v>
      </c>
      <c r="G26" s="9">
        <v>3000</v>
      </c>
      <c r="H26" s="9">
        <v>500</v>
      </c>
      <c r="I26" s="9">
        <v>500</v>
      </c>
    </row>
    <row r="27" spans="1:9" ht="15.75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ht="15.75" x14ac:dyDescent="0.25">
      <c r="A28" s="33" t="s">
        <v>77</v>
      </c>
      <c r="B28" s="9" t="s">
        <v>108</v>
      </c>
      <c r="C28" s="9"/>
      <c r="D28" s="9"/>
      <c r="E28" s="9"/>
      <c r="F28" s="9"/>
      <c r="G28" s="9"/>
      <c r="H28" s="9"/>
      <c r="I28" s="9"/>
    </row>
    <row r="29" spans="1:9" ht="15.75" x14ac:dyDescent="0.25">
      <c r="A29" s="36">
        <v>710</v>
      </c>
      <c r="B29" s="9" t="s">
        <v>109</v>
      </c>
      <c r="C29" s="9">
        <v>0</v>
      </c>
      <c r="D29" s="9">
        <v>3467.76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5.75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9" ht="15.75" x14ac:dyDescent="0.25">
      <c r="A31" s="33" t="s">
        <v>81</v>
      </c>
      <c r="B31" s="9" t="s">
        <v>110</v>
      </c>
      <c r="C31" s="9"/>
      <c r="D31" s="9"/>
      <c r="E31" s="9"/>
      <c r="F31" s="9"/>
      <c r="G31" s="9"/>
      <c r="H31" s="9"/>
      <c r="I31" s="9"/>
    </row>
    <row r="32" spans="1:9" ht="15.75" x14ac:dyDescent="0.25">
      <c r="A32" s="9">
        <v>710</v>
      </c>
      <c r="B32" s="9" t="s">
        <v>111</v>
      </c>
      <c r="C32" s="9">
        <v>0</v>
      </c>
      <c r="D32" s="9">
        <v>8280</v>
      </c>
      <c r="E32" s="9">
        <v>2000</v>
      </c>
      <c r="F32" s="9">
        <v>3684</v>
      </c>
      <c r="G32" s="9">
        <v>800</v>
      </c>
      <c r="H32" s="9">
        <v>500</v>
      </c>
      <c r="I32" s="9">
        <v>500</v>
      </c>
    </row>
    <row r="33" spans="1:9" ht="15.75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9" ht="19.5" x14ac:dyDescent="0.35">
      <c r="A34" s="5"/>
      <c r="B34" s="43" t="s">
        <v>112</v>
      </c>
      <c r="C34" s="9">
        <f>SUM(C4:C33)</f>
        <v>246170.25</v>
      </c>
      <c r="D34" s="9">
        <f>SUM(D4:D33)</f>
        <v>29284.010000000002</v>
      </c>
      <c r="E34" s="9">
        <f>SUM(E5:E33)</f>
        <v>20806</v>
      </c>
      <c r="F34" s="9">
        <v>150562</v>
      </c>
      <c r="G34" s="9">
        <v>51600</v>
      </c>
      <c r="H34" s="9">
        <v>3306</v>
      </c>
      <c r="I34" s="9">
        <v>1000</v>
      </c>
    </row>
    <row r="40" spans="1:9" ht="15.75" x14ac:dyDescent="0.25">
      <c r="B40" s="1" t="s">
        <v>113</v>
      </c>
      <c r="C40" s="2" t="s">
        <v>1</v>
      </c>
      <c r="D40" s="2" t="s">
        <v>1</v>
      </c>
      <c r="E40" s="2" t="s">
        <v>2</v>
      </c>
      <c r="F40" s="2" t="s">
        <v>3</v>
      </c>
      <c r="G40" s="2" t="s">
        <v>4</v>
      </c>
      <c r="H40" s="2" t="s">
        <v>4</v>
      </c>
      <c r="I40" s="2" t="s">
        <v>4</v>
      </c>
    </row>
    <row r="41" spans="1:9" ht="15.75" x14ac:dyDescent="0.25">
      <c r="B41" s="1"/>
      <c r="C41" s="3">
        <v>2016</v>
      </c>
      <c r="D41" s="3">
        <v>2017</v>
      </c>
      <c r="E41" s="3">
        <v>2018</v>
      </c>
      <c r="F41" s="3">
        <v>2018</v>
      </c>
      <c r="G41" s="3">
        <v>2019</v>
      </c>
      <c r="H41" s="3">
        <v>2020</v>
      </c>
      <c r="I41" s="3">
        <v>2021</v>
      </c>
    </row>
    <row r="42" spans="1:9" ht="15.75" x14ac:dyDescent="0.25">
      <c r="A42" s="5"/>
      <c r="B42" s="9"/>
      <c r="C42" s="2"/>
      <c r="D42" s="2"/>
      <c r="E42" s="2"/>
      <c r="F42" s="2"/>
      <c r="G42" s="2"/>
      <c r="H42" s="2"/>
      <c r="I42" s="2"/>
    </row>
    <row r="43" spans="1:9" ht="15.75" x14ac:dyDescent="0.25">
      <c r="A43" s="33" t="s">
        <v>46</v>
      </c>
      <c r="B43" s="9" t="s">
        <v>114</v>
      </c>
      <c r="C43" s="9"/>
      <c r="D43" s="9"/>
      <c r="E43" s="9"/>
      <c r="F43" s="44"/>
      <c r="G43" s="9"/>
      <c r="H43" s="44"/>
      <c r="I43" s="9"/>
    </row>
    <row r="44" spans="1:9" ht="15.75" x14ac:dyDescent="0.25">
      <c r="A44" s="9">
        <v>820</v>
      </c>
      <c r="B44" s="9" t="s">
        <v>115</v>
      </c>
      <c r="C44" s="9">
        <v>11180.64</v>
      </c>
      <c r="D44" s="9">
        <v>2400</v>
      </c>
      <c r="E44" s="9">
        <v>2400</v>
      </c>
      <c r="F44" s="44">
        <v>96345</v>
      </c>
      <c r="G44" s="9">
        <v>2400</v>
      </c>
      <c r="H44" s="44">
        <v>2400</v>
      </c>
      <c r="I44" s="9">
        <v>2400</v>
      </c>
    </row>
    <row r="45" spans="1:9" ht="15.75" x14ac:dyDescent="0.25">
      <c r="A45" s="9"/>
      <c r="B45" s="9"/>
      <c r="C45" s="9"/>
      <c r="D45" s="9"/>
      <c r="E45" s="44"/>
      <c r="F45" s="44"/>
      <c r="G45" s="44"/>
      <c r="H45" s="44"/>
      <c r="I45" s="44"/>
    </row>
    <row r="46" spans="1:9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9.5" x14ac:dyDescent="0.35">
      <c r="A47" s="5"/>
      <c r="B47" s="43" t="s">
        <v>116</v>
      </c>
      <c r="C47" s="9">
        <v>11180.64</v>
      </c>
      <c r="D47" s="9">
        <v>2400</v>
      </c>
      <c r="E47" s="9">
        <v>2400</v>
      </c>
      <c r="F47" s="44">
        <v>96345</v>
      </c>
      <c r="G47" s="9">
        <v>2400</v>
      </c>
      <c r="H47" s="44">
        <v>2400</v>
      </c>
      <c r="I47" s="9">
        <v>2400</v>
      </c>
    </row>
    <row r="49" spans="2:2" x14ac:dyDescent="0.25">
      <c r="B49" t="s">
        <v>136</v>
      </c>
    </row>
    <row r="50" spans="2:2" x14ac:dyDescent="0.25">
      <c r="B50" t="s">
        <v>137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Bežné príjmy</vt:lpstr>
      <vt:lpstr>Kapit.+bežné príjmy</vt:lpstr>
      <vt:lpstr>Bežné výdavky</vt:lpstr>
      <vt:lpstr>Rekapitulácia</vt:lpstr>
      <vt:lpstr>Názov</vt:lpstr>
      <vt:lpstr>Kapitálové výdavky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2018-11-13T07:16:18Z</dcterms:modified>
</cp:coreProperties>
</file>