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30765\Desktop\"/>
    </mc:Choice>
  </mc:AlternateContent>
  <bookViews>
    <workbookView xWindow="0" yWindow="0" windowWidth="28740" windowHeight="12360" firstSheet="3" activeTab="5"/>
  </bookViews>
  <sheets>
    <sheet name="Bežné príjmy" sheetId="1" r:id="rId1"/>
    <sheet name="Kapitálové príjmy" sheetId="2" r:id="rId2"/>
    <sheet name="Bežné výdavky" sheetId="3" r:id="rId3"/>
    <sheet name="Kapitálové výdavky" sheetId="4" r:id="rId4"/>
    <sheet name="Rekapitulácia" sheetId="5" r:id="rId5"/>
    <sheet name="Názov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5" l="1"/>
  <c r="I45" i="5"/>
  <c r="H45" i="5"/>
  <c r="D45" i="5"/>
  <c r="J39" i="5"/>
  <c r="I39" i="5"/>
  <c r="H39" i="5"/>
  <c r="G39" i="5"/>
  <c r="F39" i="5"/>
  <c r="E39" i="5"/>
  <c r="D39" i="5"/>
  <c r="J17" i="5"/>
  <c r="I17" i="5"/>
  <c r="H17" i="5"/>
  <c r="G17" i="5"/>
  <c r="F17" i="5"/>
  <c r="E17" i="5"/>
  <c r="J8" i="5"/>
  <c r="I8" i="5"/>
  <c r="H8" i="5"/>
  <c r="G8" i="5"/>
  <c r="F8" i="5"/>
  <c r="E8" i="5"/>
  <c r="D17" i="5" l="1"/>
  <c r="D8" i="5"/>
  <c r="I31" i="4"/>
  <c r="H31" i="4"/>
  <c r="G31" i="4"/>
  <c r="F31" i="4"/>
  <c r="E31" i="4"/>
  <c r="D31" i="4"/>
  <c r="C31" i="4"/>
  <c r="J32" i="2" l="1"/>
  <c r="I32" i="2"/>
  <c r="H32" i="2"/>
  <c r="G32" i="2"/>
  <c r="F32" i="2"/>
  <c r="E32" i="2"/>
  <c r="D32" i="2"/>
  <c r="C14" i="1"/>
  <c r="G13" i="2"/>
  <c r="E13" i="2"/>
  <c r="D13" i="2"/>
</calcChain>
</file>

<file path=xl/sharedStrings.xml><?xml version="1.0" encoding="utf-8"?>
<sst xmlns="http://schemas.openxmlformats.org/spreadsheetml/2006/main" count="235" uniqueCount="138">
  <si>
    <t>Daň z príjmov fyzických osôb</t>
  </si>
  <si>
    <t>Úroky z vkladov</t>
  </si>
  <si>
    <t>BEŽNÉ PRÍJMY SPOLU:</t>
  </si>
  <si>
    <t>Daň z majetku- z nehnuteľnosti</t>
  </si>
  <si>
    <t>Dane za tovary a služby /smetné, pes/</t>
  </si>
  <si>
    <t>Príjmy z vlastníctva /prenájom KD,DS,pozemok,hrob.miesto,.../</t>
  </si>
  <si>
    <t>Bežné transfery a granty</t>
  </si>
  <si>
    <t>Bežné príjmy</t>
  </si>
  <si>
    <t>Skutočn.</t>
  </si>
  <si>
    <t>Schválený</t>
  </si>
  <si>
    <t>Očakáv.</t>
  </si>
  <si>
    <t>Plán</t>
  </si>
  <si>
    <t>Granty- revitalizácia pri ihrisku</t>
  </si>
  <si>
    <t>Zo ŠR-dotácia kamery</t>
  </si>
  <si>
    <t>Zo ŠR-dotácia ver.osvetlenie</t>
  </si>
  <si>
    <t>Zo ŠR-dotácia chodníky</t>
  </si>
  <si>
    <t>Zo ŠR-dotácia kanalizácia</t>
  </si>
  <si>
    <t>Zo št.účel.fondu-revital.ihriska</t>
  </si>
  <si>
    <t>Z rozpočtu VÚC-obecný rozhlas</t>
  </si>
  <si>
    <t>KAPITÁL.PRÍJ.SPOLU:</t>
  </si>
  <si>
    <t>Kapitálové príjmy</t>
  </si>
  <si>
    <t>Príjmové finančné operácie</t>
  </si>
  <si>
    <t>Administratívne poplatky/stavebné, osvedčovanie listín, podpisov, potvrdenia,za vyhlasovanie v MR, za MŠ,stočné/</t>
  </si>
  <si>
    <t>Iné nedaňové príjmy/za znečisť.ovzdušia,z vratiek/</t>
  </si>
  <si>
    <t>Zostatok z úveru,nevyčerp.</t>
  </si>
  <si>
    <t>dotácie kapitálové</t>
  </si>
  <si>
    <t>Prevod z rezerv.fondu a zost.</t>
  </si>
  <si>
    <t>na zákl.bežnom účte</t>
  </si>
  <si>
    <t>PRÍJM.FIN.OPERÁCIE</t>
  </si>
  <si>
    <t>Bežné výdavky</t>
  </si>
  <si>
    <t>VEREJNÁ SPRÁVA</t>
  </si>
  <si>
    <t>Mzdy</t>
  </si>
  <si>
    <t>Poistné do sociálnej a zdravotnej poisťovne</t>
  </si>
  <si>
    <t>Tovary a služby</t>
  </si>
  <si>
    <t>Bežné transfery</t>
  </si>
  <si>
    <t xml:space="preserve">CIVILNÁ OCHRANA </t>
  </si>
  <si>
    <t>FINANČNÁ OBLASŤ</t>
  </si>
  <si>
    <t>VOĽBY</t>
  </si>
  <si>
    <t xml:space="preserve"> 01.6.0</t>
  </si>
  <si>
    <t>INÉ SLUŽ- POHOSTINST.</t>
  </si>
  <si>
    <t xml:space="preserve">OCHR. PRED POŽIARMI </t>
  </si>
  <si>
    <t>VEREJNÝ POR.-KAMERY</t>
  </si>
  <si>
    <t>AKTIVAČNÁ ČINNOSŤ</t>
  </si>
  <si>
    <t>KOLAUDÁCIA KANALIZ.</t>
  </si>
  <si>
    <t>CESTNÁ DOPRAVA</t>
  </si>
  <si>
    <t>Bežné transfery-za autob.spoj</t>
  </si>
  <si>
    <t>KOMUNIKACIA-manažm.</t>
  </si>
  <si>
    <t>NAKL.S ODPAD.VODAMI</t>
  </si>
  <si>
    <t>CHODNÍK PRI HL.CESTE</t>
  </si>
  <si>
    <t>NAKLAD. S ODPADMI</t>
  </si>
  <si>
    <t>ROZVOJ OBCÍ</t>
  </si>
  <si>
    <t>VEREJNÉ OSVETLENIE</t>
  </si>
  <si>
    <t>ŠPORT</t>
  </si>
  <si>
    <t>KULTÚRNY DOM</t>
  </si>
  <si>
    <t>OBECNÝ ROZHLAS</t>
  </si>
  <si>
    <t>MATERSKÁ ŠKOLA</t>
  </si>
  <si>
    <t>Odvody</t>
  </si>
  <si>
    <t>Bežné transfery /nemocenské/</t>
  </si>
  <si>
    <t>VZDELÁVANIE PRACOV.</t>
  </si>
  <si>
    <t>Bežné transfery /členské/</t>
  </si>
  <si>
    <t>SOCIÁLNE SLUŽBY</t>
  </si>
  <si>
    <t>BEŽNÉ VÝDAVKY</t>
  </si>
  <si>
    <t>Kapitálové výdavky</t>
  </si>
  <si>
    <t>Územný plán obce</t>
  </si>
  <si>
    <t>Splátky kosačky</t>
  </si>
  <si>
    <t>Obnova vidieckeho sídla</t>
  </si>
  <si>
    <t>Verejné osvetlenie</t>
  </si>
  <si>
    <t>Výstavba chodníka pri hl.ceste</t>
  </si>
  <si>
    <t>VÝST.VOD. A KANAL. 04.4.3</t>
  </si>
  <si>
    <t>Fitness ihrisko</t>
  </si>
  <si>
    <t>Rekonštr.miestneho rozhlasu</t>
  </si>
  <si>
    <t>Rekonštr.hasičskej zbrojnice</t>
  </si>
  <si>
    <t>Kamerový systém</t>
  </si>
  <si>
    <t>Dobudovanie vod.a kanalizác.</t>
  </si>
  <si>
    <t>Rekonštr.miestnych komunik.</t>
  </si>
  <si>
    <t>KAPITÁLOVÉ VÝDAVKY</t>
  </si>
  <si>
    <t>Výdavkové finančné operácie</t>
  </si>
  <si>
    <t>Splácanie istín</t>
  </si>
  <si>
    <t>FINANČNÉ OPERÁCIE</t>
  </si>
  <si>
    <t>REKAPITULÁCIA</t>
  </si>
  <si>
    <t>Rozpočtové príjmy spolu</t>
  </si>
  <si>
    <t>Rozpočtové výdavky spolu</t>
  </si>
  <si>
    <t>01.1.2</t>
  </si>
  <si>
    <t>01.3.3</t>
  </si>
  <si>
    <t>02.2.0</t>
  </si>
  <si>
    <t>03.2.0</t>
  </si>
  <si>
    <t>03.6.0</t>
  </si>
  <si>
    <t>04.1.2</t>
  </si>
  <si>
    <t>04.4.3</t>
  </si>
  <si>
    <t>04.5.1</t>
  </si>
  <si>
    <t>04.6.0</t>
  </si>
  <si>
    <t>05.1.0</t>
  </si>
  <si>
    <t>05.2.0</t>
  </si>
  <si>
    <t>06.1.0</t>
  </si>
  <si>
    <t>06.2.0</t>
  </si>
  <si>
    <t>06.4.0</t>
  </si>
  <si>
    <t>08.1.0</t>
  </si>
  <si>
    <t>08.2.0</t>
  </si>
  <si>
    <t>08.3.0</t>
  </si>
  <si>
    <t>09.1.1.1</t>
  </si>
  <si>
    <t>09.5.0</t>
  </si>
  <si>
    <t>10.2.0</t>
  </si>
  <si>
    <t>Poistné do soc.a zdrav.poisť.</t>
  </si>
  <si>
    <t>Tovary a služby /popl.banke,auditor/</t>
  </si>
  <si>
    <t xml:space="preserve">OCHR.PRED POŽIARMI </t>
  </si>
  <si>
    <t>VER.PORIADOK A BEZPEČN.</t>
  </si>
  <si>
    <t xml:space="preserve">KOMUNIKÁCIE  </t>
  </si>
  <si>
    <t xml:space="preserve">ROZVOJ BÝVANIA </t>
  </si>
  <si>
    <t xml:space="preserve">ROZVOJ OBCÍ </t>
  </si>
  <si>
    <t xml:space="preserve">REKR. A ŠPORT.SLUŽBY </t>
  </si>
  <si>
    <t xml:space="preserve">VYSIELACIE SUŽBY </t>
  </si>
  <si>
    <t>2400</t>
  </si>
  <si>
    <t xml:space="preserve">Finančné záležitosti     </t>
  </si>
  <si>
    <t>36326</t>
  </si>
  <si>
    <t>5304</t>
  </si>
  <si>
    <t>25054</t>
  </si>
  <si>
    <t>20806</t>
  </si>
  <si>
    <t>7806</t>
  </si>
  <si>
    <t>5692</t>
  </si>
  <si>
    <t>Výdavkové finanč. operácie</t>
  </si>
  <si>
    <t>Ďalšie kapitálové výdavky sa budú realizovať v prípade prijatia dotácií na</t>
  </si>
  <si>
    <t xml:space="preserve">jednotlivé akcie, v tom prípade sa upraví rozopočet rozpočtovým opatrením </t>
  </si>
  <si>
    <t>v nasledujúcich rokoch.</t>
  </si>
  <si>
    <t>Rozdiel príjmy – výdavky, bez finančných operácií:</t>
  </si>
  <si>
    <t>Príjmy spolu:</t>
  </si>
  <si>
    <t>Výdavky spolu:</t>
  </si>
  <si>
    <t>Rozdiel:</t>
  </si>
  <si>
    <t xml:space="preserve">Príjmy </t>
  </si>
  <si>
    <t xml:space="preserve">Výdavky </t>
  </si>
  <si>
    <t>Kapitálové výdavky budú čerpané z bežných príjmov a z úveru.</t>
  </si>
  <si>
    <t>Schválené:</t>
  </si>
  <si>
    <t>Vyvesené:    14.11.2017</t>
  </si>
  <si>
    <t xml:space="preserve">Zvesené:      </t>
  </si>
  <si>
    <t xml:space="preserve"> </t>
  </si>
  <si>
    <t xml:space="preserve">                        Návrh</t>
  </si>
  <si>
    <t xml:space="preserve">            Rozpočet obce Malý Cetín</t>
  </si>
  <si>
    <t xml:space="preserve">           na roky 2018,2019,2020</t>
  </si>
  <si>
    <t>01.1.1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</si>
</sst>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5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vertical="center"/>
    </xf>
    <xf numFmtId="0" fontId="4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9" xfId="0" applyBorder="1"/>
    <xf numFmtId="0" fontId="0" fillId="0" borderId="0" xfId="0" applyBorder="1"/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/>
    <xf numFmtId="14" fontId="1" fillId="0" borderId="1" xfId="0" applyNumberFormat="1" applyFont="1" applyBorder="1"/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1" fillId="0" borderId="0" xfId="0" applyNumberFormat="1" applyFont="1"/>
    <xf numFmtId="49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4" sqref="C14"/>
    </sheetView>
  </sheetViews>
  <sheetFormatPr defaultRowHeight="15" x14ac:dyDescent="0.25"/>
  <cols>
    <col min="2" max="2" width="41.7109375" customWidth="1"/>
    <col min="3" max="3" width="9.42578125" customWidth="1"/>
  </cols>
  <sheetData>
    <row r="1" spans="1:10" ht="15.75" x14ac:dyDescent="0.25">
      <c r="B1" s="1" t="s">
        <v>7</v>
      </c>
      <c r="C1" s="8" t="s">
        <v>8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11</v>
      </c>
      <c r="I1" s="8" t="s">
        <v>11</v>
      </c>
      <c r="J1" s="1"/>
    </row>
    <row r="2" spans="1:10" ht="15.75" x14ac:dyDescent="0.25">
      <c r="B2" s="1"/>
      <c r="C2" s="6">
        <v>2015</v>
      </c>
      <c r="D2" s="6">
        <v>2016</v>
      </c>
      <c r="E2" s="6">
        <v>2017</v>
      </c>
      <c r="F2" s="6">
        <v>2017</v>
      </c>
      <c r="G2" s="6">
        <v>2018</v>
      </c>
      <c r="H2" s="6">
        <v>2019</v>
      </c>
      <c r="I2" s="6">
        <v>2020</v>
      </c>
      <c r="J2" s="1"/>
    </row>
    <row r="3" spans="1:10" ht="15.75" x14ac:dyDescent="0.25">
      <c r="B3" s="1"/>
      <c r="C3" s="6"/>
      <c r="D3" s="11"/>
      <c r="E3" s="6"/>
      <c r="F3" s="11"/>
      <c r="G3" s="6"/>
      <c r="H3" s="11"/>
      <c r="I3" s="6"/>
      <c r="J3" s="1"/>
    </row>
    <row r="4" spans="1:10" x14ac:dyDescent="0.25">
      <c r="C4" s="7"/>
      <c r="D4" s="12"/>
      <c r="E4" s="7"/>
      <c r="F4" s="12"/>
      <c r="G4" s="7"/>
      <c r="H4" s="12"/>
      <c r="I4" s="7"/>
    </row>
    <row r="5" spans="1:10" ht="15.75" x14ac:dyDescent="0.25">
      <c r="A5" s="2">
        <v>120</v>
      </c>
      <c r="B5" s="3" t="s">
        <v>0</v>
      </c>
      <c r="C5" s="9">
        <v>95523</v>
      </c>
      <c r="D5" s="9">
        <v>98000</v>
      </c>
      <c r="E5" s="9">
        <v>108500</v>
      </c>
      <c r="F5" s="10">
        <v>120000</v>
      </c>
      <c r="G5" s="10">
        <v>123000</v>
      </c>
      <c r="H5" s="10">
        <v>125460</v>
      </c>
      <c r="I5" s="10">
        <v>125460</v>
      </c>
    </row>
    <row r="6" spans="1:10" ht="15.75" x14ac:dyDescent="0.25">
      <c r="A6" s="2">
        <v>120</v>
      </c>
      <c r="B6" s="3" t="s">
        <v>3</v>
      </c>
      <c r="C6" s="3">
        <v>32726</v>
      </c>
      <c r="D6" s="3">
        <v>35449</v>
      </c>
      <c r="E6" s="3">
        <v>38989</v>
      </c>
      <c r="F6" s="4">
        <v>38989</v>
      </c>
      <c r="G6" s="4">
        <v>38989</v>
      </c>
      <c r="H6" s="4">
        <v>39769</v>
      </c>
      <c r="I6" s="4">
        <v>39769</v>
      </c>
    </row>
    <row r="7" spans="1:10" ht="15.75" x14ac:dyDescent="0.25">
      <c r="A7" s="2">
        <v>130</v>
      </c>
      <c r="B7" s="3" t="s">
        <v>4</v>
      </c>
      <c r="C7" s="3">
        <v>7881</v>
      </c>
      <c r="D7" s="3">
        <v>10787</v>
      </c>
      <c r="E7" s="3">
        <v>11009</v>
      </c>
      <c r="F7" s="4">
        <v>11009</v>
      </c>
      <c r="G7" s="4">
        <v>11009</v>
      </c>
      <c r="H7" s="4">
        <v>11229</v>
      </c>
      <c r="I7" s="4">
        <v>11229</v>
      </c>
    </row>
    <row r="8" spans="1:10" ht="31.5" x14ac:dyDescent="0.25">
      <c r="A8" s="13">
        <v>210</v>
      </c>
      <c r="B8" s="3" t="s">
        <v>5</v>
      </c>
      <c r="C8" s="3">
        <v>1312</v>
      </c>
      <c r="D8" s="3">
        <v>1266</v>
      </c>
      <c r="E8" s="3">
        <v>666</v>
      </c>
      <c r="F8" s="4">
        <v>716</v>
      </c>
      <c r="G8" s="4">
        <v>716</v>
      </c>
      <c r="H8" s="4">
        <v>730</v>
      </c>
      <c r="I8" s="4">
        <v>730</v>
      </c>
    </row>
    <row r="9" spans="1:10" ht="63" x14ac:dyDescent="0.25">
      <c r="A9" s="13">
        <v>220</v>
      </c>
      <c r="B9" s="3" t="s">
        <v>22</v>
      </c>
      <c r="C9" s="15">
        <v>12788</v>
      </c>
      <c r="D9" s="3">
        <v>13610</v>
      </c>
      <c r="E9" s="3">
        <v>13930</v>
      </c>
      <c r="F9" s="4">
        <v>13530</v>
      </c>
      <c r="G9" s="4">
        <v>13530</v>
      </c>
      <c r="H9" s="4">
        <v>13801</v>
      </c>
      <c r="I9" s="4">
        <v>13801</v>
      </c>
    </row>
    <row r="10" spans="1:10" ht="15.75" x14ac:dyDescent="0.25">
      <c r="A10" s="2">
        <v>240</v>
      </c>
      <c r="B10" s="3" t="s">
        <v>1</v>
      </c>
      <c r="C10" s="15">
        <v>1</v>
      </c>
      <c r="D10" s="3">
        <v>2</v>
      </c>
      <c r="E10" s="3">
        <v>2</v>
      </c>
      <c r="F10" s="4">
        <v>2</v>
      </c>
      <c r="G10" s="4">
        <v>2</v>
      </c>
      <c r="H10" s="4">
        <v>2</v>
      </c>
      <c r="I10" s="4">
        <v>2</v>
      </c>
    </row>
    <row r="11" spans="1:10" ht="31.5" x14ac:dyDescent="0.25">
      <c r="A11" s="2">
        <v>290</v>
      </c>
      <c r="B11" s="3" t="s">
        <v>23</v>
      </c>
      <c r="C11" s="15">
        <v>5097</v>
      </c>
      <c r="D11" s="3">
        <v>1521</v>
      </c>
      <c r="E11" s="3">
        <v>1521</v>
      </c>
      <c r="F11" s="4">
        <v>2760</v>
      </c>
      <c r="G11" s="4">
        <v>2760</v>
      </c>
      <c r="H11" s="4">
        <v>2815</v>
      </c>
      <c r="I11" s="4">
        <v>2815</v>
      </c>
    </row>
    <row r="12" spans="1:10" ht="15.75" x14ac:dyDescent="0.25">
      <c r="A12" s="2">
        <v>310</v>
      </c>
      <c r="B12" s="3" t="s">
        <v>6</v>
      </c>
      <c r="C12" s="15">
        <v>5747</v>
      </c>
      <c r="D12" s="3">
        <v>644</v>
      </c>
      <c r="E12" s="3">
        <v>744</v>
      </c>
      <c r="F12" s="4">
        <v>9181</v>
      </c>
      <c r="G12" s="4">
        <v>9181</v>
      </c>
      <c r="H12" s="4">
        <v>9363</v>
      </c>
      <c r="I12" s="4">
        <v>9363</v>
      </c>
    </row>
    <row r="13" spans="1:10" ht="15.75" x14ac:dyDescent="0.25">
      <c r="A13" s="2"/>
      <c r="B13" s="3"/>
      <c r="C13" s="15"/>
      <c r="D13" s="3"/>
      <c r="E13" s="3"/>
      <c r="F13" s="4"/>
      <c r="G13" s="4"/>
      <c r="H13" s="4"/>
      <c r="I13" s="4"/>
    </row>
    <row r="14" spans="1:10" ht="19.5" x14ac:dyDescent="0.25">
      <c r="A14" s="2"/>
      <c r="B14" s="5" t="s">
        <v>2</v>
      </c>
      <c r="C14" s="15">
        <f>SUM(C5:C13)</f>
        <v>161075</v>
      </c>
      <c r="D14" s="3">
        <v>161279</v>
      </c>
      <c r="E14" s="3">
        <v>175361</v>
      </c>
      <c r="F14" s="4">
        <v>199187</v>
      </c>
      <c r="G14" s="4">
        <v>199187</v>
      </c>
      <c r="H14" s="4">
        <v>203169</v>
      </c>
      <c r="I14" s="4">
        <v>203169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35" sqref="C35"/>
    </sheetView>
  </sheetViews>
  <sheetFormatPr defaultRowHeight="15" x14ac:dyDescent="0.25"/>
  <cols>
    <col min="3" max="3" width="19.7109375" customWidth="1"/>
  </cols>
  <sheetData>
    <row r="1" spans="1:11" ht="15.75" x14ac:dyDescent="0.25">
      <c r="A1" s="1"/>
      <c r="B1" s="1" t="s">
        <v>20</v>
      </c>
      <c r="C1" s="1"/>
      <c r="D1" s="15" t="s">
        <v>8</v>
      </c>
      <c r="E1" s="15" t="s">
        <v>8</v>
      </c>
      <c r="F1" s="15" t="s">
        <v>9</v>
      </c>
      <c r="G1" s="15" t="s">
        <v>10</v>
      </c>
      <c r="H1" s="8" t="s">
        <v>11</v>
      </c>
      <c r="I1" s="8" t="s">
        <v>11</v>
      </c>
      <c r="J1" s="8" t="s">
        <v>11</v>
      </c>
      <c r="K1" s="1"/>
    </row>
    <row r="2" spans="1:11" ht="15.75" x14ac:dyDescent="0.25">
      <c r="A2" s="1"/>
      <c r="B2" s="1"/>
      <c r="C2" s="1"/>
      <c r="D2" s="8">
        <v>2015</v>
      </c>
      <c r="E2" s="8">
        <v>2016</v>
      </c>
      <c r="F2" s="8">
        <v>2017</v>
      </c>
      <c r="G2" s="8">
        <v>2017</v>
      </c>
      <c r="H2" s="8">
        <v>2018</v>
      </c>
      <c r="I2" s="8">
        <v>2019</v>
      </c>
      <c r="J2" s="8">
        <v>2020</v>
      </c>
      <c r="K2" s="1"/>
    </row>
    <row r="3" spans="1:11" ht="15.75" x14ac:dyDescent="0.25">
      <c r="A3" s="1"/>
      <c r="B3" s="1"/>
      <c r="C3" s="1"/>
      <c r="D3" s="18"/>
      <c r="E3" s="18"/>
      <c r="F3" s="18"/>
      <c r="G3" s="18"/>
      <c r="H3" s="18"/>
      <c r="I3" s="18"/>
      <c r="J3" s="18"/>
      <c r="K3" s="1"/>
    </row>
    <row r="4" spans="1:11" ht="15.75" x14ac:dyDescent="0.25">
      <c r="A4" s="1"/>
      <c r="B4" s="1"/>
      <c r="C4" s="1"/>
      <c r="D4" s="19"/>
      <c r="E4" s="19"/>
      <c r="F4" s="19"/>
      <c r="G4" s="19"/>
      <c r="H4" s="19"/>
      <c r="I4" s="19"/>
      <c r="J4" s="19"/>
      <c r="K4" s="1"/>
    </row>
    <row r="5" spans="1:11" ht="15.75" x14ac:dyDescent="0.25">
      <c r="A5" s="15">
        <v>320</v>
      </c>
      <c r="B5" s="15" t="s">
        <v>12</v>
      </c>
      <c r="C5" s="15"/>
      <c r="D5" s="15">
        <v>700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"/>
    </row>
    <row r="6" spans="1:11" ht="15.75" x14ac:dyDescent="0.25">
      <c r="A6" s="15">
        <v>320</v>
      </c>
      <c r="B6" s="15" t="s">
        <v>13</v>
      </c>
      <c r="C6" s="15"/>
      <c r="D6" s="15">
        <v>7000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"/>
    </row>
    <row r="7" spans="1:11" ht="15.75" x14ac:dyDescent="0.25">
      <c r="A7" s="15"/>
      <c r="B7" s="15" t="s">
        <v>14</v>
      </c>
      <c r="C7" s="15"/>
      <c r="D7" s="15">
        <v>2500</v>
      </c>
      <c r="E7" s="15">
        <v>0</v>
      </c>
      <c r="F7" s="15">
        <v>0</v>
      </c>
      <c r="G7" s="15">
        <v>5000</v>
      </c>
      <c r="H7" s="15">
        <v>0</v>
      </c>
      <c r="I7" s="15">
        <v>0</v>
      </c>
      <c r="J7" s="15">
        <v>0</v>
      </c>
      <c r="K7" s="1"/>
    </row>
    <row r="8" spans="1:11" ht="15.75" x14ac:dyDescent="0.25">
      <c r="A8" s="15"/>
      <c r="B8" s="15" t="s">
        <v>15</v>
      </c>
      <c r="C8" s="15"/>
      <c r="D8" s="15">
        <v>25000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"/>
    </row>
    <row r="9" spans="1:11" ht="15.75" x14ac:dyDescent="0.25">
      <c r="A9" s="15"/>
      <c r="B9" s="15" t="s">
        <v>16</v>
      </c>
      <c r="C9" s="15"/>
      <c r="D9" s="15">
        <v>0</v>
      </c>
      <c r="E9" s="15">
        <v>200000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"/>
    </row>
    <row r="10" spans="1:11" ht="15.75" x14ac:dyDescent="0.25">
      <c r="A10" s="15">
        <v>320</v>
      </c>
      <c r="B10" s="15" t="s">
        <v>17</v>
      </c>
      <c r="C10" s="15"/>
      <c r="D10" s="15">
        <v>4702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"/>
    </row>
    <row r="11" spans="1:11" ht="15.75" x14ac:dyDescent="0.25">
      <c r="A11" s="18">
        <v>320</v>
      </c>
      <c r="B11" s="18" t="s">
        <v>18</v>
      </c>
      <c r="C11" s="18"/>
      <c r="D11" s="15">
        <v>0</v>
      </c>
      <c r="E11" s="15">
        <v>0</v>
      </c>
      <c r="F11" s="15">
        <v>0</v>
      </c>
      <c r="G11" s="15">
        <v>7866</v>
      </c>
      <c r="H11" s="15">
        <v>0</v>
      </c>
      <c r="I11" s="15">
        <v>0</v>
      </c>
      <c r="J11" s="15">
        <v>0</v>
      </c>
      <c r="K11" s="1"/>
    </row>
    <row r="12" spans="1:11" ht="15.75" x14ac:dyDescent="0.25">
      <c r="A12" s="15"/>
      <c r="B12" s="22"/>
      <c r="C12" s="17"/>
      <c r="D12" s="15"/>
      <c r="E12" s="15"/>
      <c r="F12" s="15"/>
      <c r="G12" s="15"/>
      <c r="H12" s="15"/>
      <c r="I12" s="15"/>
      <c r="J12" s="15"/>
      <c r="K12" s="1"/>
    </row>
    <row r="13" spans="1:11" ht="19.5" x14ac:dyDescent="0.35">
      <c r="A13" s="19"/>
      <c r="B13" s="20" t="s">
        <v>19</v>
      </c>
      <c r="C13" s="23"/>
      <c r="D13" s="15">
        <f>SUM(D5:D12)</f>
        <v>39902</v>
      </c>
      <c r="E13" s="15">
        <f>SUM(E5:E12)</f>
        <v>200000</v>
      </c>
      <c r="F13" s="15">
        <v>0</v>
      </c>
      <c r="G13" s="15">
        <f>SUM(G5:G12)</f>
        <v>12866</v>
      </c>
      <c r="H13" s="15">
        <v>0</v>
      </c>
      <c r="I13" s="15">
        <v>0</v>
      </c>
      <c r="J13" s="15">
        <v>0</v>
      </c>
      <c r="K13" s="1"/>
    </row>
    <row r="23" spans="1:10" ht="15.75" x14ac:dyDescent="0.25">
      <c r="A23" s="1"/>
      <c r="B23" s="1" t="s">
        <v>21</v>
      </c>
      <c r="C23" s="1"/>
      <c r="D23" s="15" t="s">
        <v>8</v>
      </c>
      <c r="E23" s="15" t="s">
        <v>8</v>
      </c>
      <c r="F23" s="15" t="s">
        <v>9</v>
      </c>
      <c r="G23" s="15" t="s">
        <v>10</v>
      </c>
      <c r="H23" s="8" t="s">
        <v>11</v>
      </c>
      <c r="I23" s="8" t="s">
        <v>11</v>
      </c>
      <c r="J23" s="8" t="s">
        <v>11</v>
      </c>
    </row>
    <row r="24" spans="1:10" ht="15.75" x14ac:dyDescent="0.25">
      <c r="A24" s="1"/>
      <c r="B24" s="1"/>
      <c r="C24" s="1"/>
      <c r="D24" s="8">
        <v>2015</v>
      </c>
      <c r="E24" s="8">
        <v>2016</v>
      </c>
      <c r="F24" s="8">
        <v>2017</v>
      </c>
      <c r="G24" s="8">
        <v>2017</v>
      </c>
      <c r="H24" s="8">
        <v>2018</v>
      </c>
      <c r="I24" s="8">
        <v>2019</v>
      </c>
      <c r="J24" s="8">
        <v>2020</v>
      </c>
    </row>
    <row r="25" spans="1:10" ht="15.75" x14ac:dyDescent="0.25">
      <c r="A25" s="1"/>
      <c r="B25" s="1"/>
      <c r="C25" s="1"/>
      <c r="D25" s="18"/>
      <c r="E25" s="18"/>
      <c r="F25" s="18"/>
      <c r="G25" s="18"/>
      <c r="H25" s="18"/>
      <c r="I25" s="18"/>
      <c r="J25" s="18"/>
    </row>
    <row r="26" spans="1:10" ht="15.75" x14ac:dyDescent="0.25">
      <c r="A26" s="1"/>
      <c r="B26" s="1"/>
      <c r="C26" s="1"/>
      <c r="D26" s="19"/>
      <c r="E26" s="19"/>
      <c r="F26" s="19"/>
      <c r="G26" s="19"/>
      <c r="H26" s="19"/>
      <c r="I26" s="19"/>
      <c r="J26" s="19"/>
    </row>
    <row r="27" spans="1:10" ht="15.75" x14ac:dyDescent="0.25">
      <c r="A27" s="15">
        <v>453</v>
      </c>
      <c r="B27" s="15" t="s">
        <v>24</v>
      </c>
      <c r="C27" s="15"/>
      <c r="D27" s="15">
        <v>35176</v>
      </c>
      <c r="E27" s="15">
        <v>31026</v>
      </c>
      <c r="F27" s="15">
        <v>39628</v>
      </c>
      <c r="G27" s="15">
        <v>30123</v>
      </c>
      <c r="H27" s="15">
        <v>23581</v>
      </c>
      <c r="I27" s="15">
        <v>24053</v>
      </c>
      <c r="J27" s="15">
        <v>24053</v>
      </c>
    </row>
    <row r="28" spans="1:10" ht="15.75" x14ac:dyDescent="0.25">
      <c r="A28" s="15"/>
      <c r="B28" s="15" t="s">
        <v>25</v>
      </c>
      <c r="C28" s="15"/>
      <c r="D28" s="15"/>
      <c r="E28" s="15"/>
      <c r="F28" s="15"/>
      <c r="G28" s="15"/>
      <c r="H28" s="15"/>
      <c r="I28" s="15"/>
      <c r="J28" s="15"/>
    </row>
    <row r="29" spans="1:10" ht="15.75" x14ac:dyDescent="0.25">
      <c r="A29" s="15">
        <v>454</v>
      </c>
      <c r="B29" s="15" t="s">
        <v>26</v>
      </c>
      <c r="C29" s="15"/>
      <c r="D29" s="15">
        <v>87</v>
      </c>
      <c r="E29" s="15">
        <v>656</v>
      </c>
      <c r="F29" s="15">
        <v>722</v>
      </c>
      <c r="G29" s="15">
        <v>9742</v>
      </c>
      <c r="H29" s="15">
        <v>4000</v>
      </c>
      <c r="I29" s="15">
        <v>4080</v>
      </c>
      <c r="J29" s="15">
        <v>4080</v>
      </c>
    </row>
    <row r="30" spans="1:10" ht="15.75" x14ac:dyDescent="0.25">
      <c r="A30" s="15"/>
      <c r="B30" s="15" t="s">
        <v>27</v>
      </c>
      <c r="C30" s="15"/>
      <c r="D30" s="15"/>
      <c r="E30" s="15"/>
      <c r="F30" s="15"/>
      <c r="G30" s="15"/>
      <c r="H30" s="15"/>
      <c r="I30" s="15"/>
      <c r="J30" s="15"/>
    </row>
    <row r="31" spans="1:10" ht="15.75" x14ac:dyDescent="0.25">
      <c r="A31" s="15"/>
      <c r="B31" s="21"/>
      <c r="C31" s="17"/>
      <c r="D31" s="15"/>
      <c r="E31" s="15"/>
      <c r="F31" s="15"/>
      <c r="G31" s="15"/>
      <c r="H31" s="15"/>
      <c r="I31" s="15"/>
      <c r="J31" s="15"/>
    </row>
    <row r="32" spans="1:10" ht="19.5" x14ac:dyDescent="0.35">
      <c r="A32" s="19"/>
      <c r="B32" s="20" t="s">
        <v>28</v>
      </c>
      <c r="C32" s="23"/>
      <c r="D32" s="15">
        <f t="shared" ref="D32:J32" si="0">SUM(D27:D31)</f>
        <v>35263</v>
      </c>
      <c r="E32" s="15">
        <f t="shared" si="0"/>
        <v>31682</v>
      </c>
      <c r="F32" s="15">
        <f t="shared" si="0"/>
        <v>40350</v>
      </c>
      <c r="G32" s="15">
        <f t="shared" si="0"/>
        <v>39865</v>
      </c>
      <c r="H32" s="15">
        <f t="shared" si="0"/>
        <v>27581</v>
      </c>
      <c r="I32" s="15">
        <f t="shared" si="0"/>
        <v>28133</v>
      </c>
      <c r="J32" s="15">
        <f t="shared" si="0"/>
        <v>28133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A5" sqref="A5"/>
    </sheetView>
  </sheetViews>
  <sheetFormatPr defaultRowHeight="15" x14ac:dyDescent="0.25"/>
  <cols>
    <col min="2" max="2" width="27.7109375" customWidth="1"/>
  </cols>
  <sheetData>
    <row r="1" spans="1:10" ht="15.75" x14ac:dyDescent="0.25">
      <c r="B1" s="1" t="s">
        <v>29</v>
      </c>
      <c r="C1" s="8" t="s">
        <v>8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11</v>
      </c>
      <c r="I1" s="8" t="s">
        <v>11</v>
      </c>
    </row>
    <row r="2" spans="1:10" ht="15.75" x14ac:dyDescent="0.25">
      <c r="B2" s="1"/>
      <c r="C2" s="6">
        <v>2015</v>
      </c>
      <c r="D2" s="6">
        <v>2016</v>
      </c>
      <c r="E2" s="6">
        <v>2017</v>
      </c>
      <c r="F2" s="6">
        <v>2017</v>
      </c>
      <c r="G2" s="6">
        <v>2018</v>
      </c>
      <c r="H2" s="6">
        <v>2019</v>
      </c>
      <c r="I2" s="6">
        <v>2020</v>
      </c>
    </row>
    <row r="3" spans="1:10" ht="15.75" x14ac:dyDescent="0.25">
      <c r="B3" s="1"/>
      <c r="C3" s="6"/>
      <c r="D3" s="11"/>
      <c r="E3" s="6"/>
      <c r="F3" s="11"/>
      <c r="G3" s="6"/>
      <c r="H3" s="11"/>
      <c r="I3" s="6"/>
    </row>
    <row r="4" spans="1:10" x14ac:dyDescent="0.25">
      <c r="C4" s="26"/>
      <c r="D4" s="27"/>
      <c r="E4" s="26"/>
      <c r="F4" s="27"/>
      <c r="G4" s="26"/>
      <c r="H4" s="27"/>
      <c r="I4" s="26"/>
    </row>
    <row r="5" spans="1:10" ht="15.75" x14ac:dyDescent="0.25">
      <c r="A5" s="35" t="s">
        <v>137</v>
      </c>
      <c r="B5" s="3" t="s">
        <v>30</v>
      </c>
      <c r="C5" s="15">
        <v>64449</v>
      </c>
      <c r="D5" s="15">
        <v>76247</v>
      </c>
      <c r="E5" s="15">
        <v>82578</v>
      </c>
      <c r="F5" s="15">
        <v>87653</v>
      </c>
      <c r="G5" s="15">
        <v>90282</v>
      </c>
      <c r="H5" s="15">
        <v>92090</v>
      </c>
      <c r="I5" s="15">
        <v>92090</v>
      </c>
      <c r="J5" s="24"/>
    </row>
    <row r="6" spans="1:10" ht="15.75" x14ac:dyDescent="0.25">
      <c r="A6" s="30">
        <v>610</v>
      </c>
      <c r="B6" s="30" t="s">
        <v>31</v>
      </c>
      <c r="C6" s="30">
        <v>37774</v>
      </c>
      <c r="D6" s="14">
        <v>41600</v>
      </c>
      <c r="E6" s="14">
        <v>45800</v>
      </c>
      <c r="F6" s="14">
        <v>47100</v>
      </c>
      <c r="G6" s="14">
        <v>48840</v>
      </c>
      <c r="H6" s="14">
        <v>49817</v>
      </c>
      <c r="I6" s="14">
        <v>49817</v>
      </c>
      <c r="J6" s="24"/>
    </row>
    <row r="7" spans="1:10" ht="15.75" x14ac:dyDescent="0.25">
      <c r="A7" s="30">
        <v>620</v>
      </c>
      <c r="B7" s="30" t="s">
        <v>102</v>
      </c>
      <c r="C7" s="30">
        <v>13285</v>
      </c>
      <c r="D7" s="14">
        <v>14895</v>
      </c>
      <c r="E7" s="14">
        <v>16381</v>
      </c>
      <c r="F7" s="14">
        <v>16641</v>
      </c>
      <c r="G7" s="14">
        <v>17827</v>
      </c>
      <c r="H7" s="14">
        <v>18184</v>
      </c>
      <c r="I7" s="14">
        <v>18184</v>
      </c>
      <c r="J7" s="24"/>
    </row>
    <row r="8" spans="1:10" ht="15.75" x14ac:dyDescent="0.25">
      <c r="A8" s="30">
        <v>630</v>
      </c>
      <c r="B8" s="30" t="s">
        <v>33</v>
      </c>
      <c r="C8" s="30">
        <v>12624</v>
      </c>
      <c r="D8" s="14">
        <v>17692</v>
      </c>
      <c r="E8" s="14">
        <v>19417</v>
      </c>
      <c r="F8" s="14">
        <v>22303</v>
      </c>
      <c r="G8" s="14">
        <v>21950</v>
      </c>
      <c r="H8" s="14">
        <v>22390</v>
      </c>
      <c r="I8" s="14">
        <v>22390</v>
      </c>
      <c r="J8" s="24"/>
    </row>
    <row r="9" spans="1:10" ht="15.75" x14ac:dyDescent="0.25">
      <c r="A9" s="30">
        <v>640</v>
      </c>
      <c r="B9" s="30" t="s">
        <v>34</v>
      </c>
      <c r="C9" s="30">
        <v>766</v>
      </c>
      <c r="D9" s="14">
        <v>2070</v>
      </c>
      <c r="E9" s="14">
        <v>980</v>
      </c>
      <c r="F9" s="14">
        <v>1609</v>
      </c>
      <c r="G9" s="14">
        <v>1665</v>
      </c>
      <c r="H9" s="14">
        <v>1699</v>
      </c>
      <c r="I9" s="14">
        <v>1699</v>
      </c>
      <c r="J9" s="24"/>
    </row>
    <row r="10" spans="1:10" ht="15.75" x14ac:dyDescent="0.25">
      <c r="A10" s="30"/>
      <c r="B10" s="30"/>
      <c r="C10" s="14"/>
      <c r="D10" s="14"/>
      <c r="E10" s="14"/>
      <c r="F10" s="14"/>
      <c r="G10" s="14"/>
      <c r="H10" s="14"/>
      <c r="I10" s="14"/>
      <c r="J10" s="24"/>
    </row>
    <row r="11" spans="1:10" ht="15.75" x14ac:dyDescent="0.25">
      <c r="A11" s="34" t="s">
        <v>82</v>
      </c>
      <c r="B11" s="3" t="s">
        <v>36</v>
      </c>
      <c r="C11" s="4">
        <v>1510</v>
      </c>
      <c r="D11" s="15">
        <v>2720</v>
      </c>
      <c r="E11" s="15">
        <v>1720</v>
      </c>
      <c r="F11" s="15">
        <v>1720</v>
      </c>
      <c r="G11" s="15">
        <v>1720</v>
      </c>
      <c r="H11" s="15">
        <v>1755</v>
      </c>
      <c r="I11" s="15">
        <v>1755</v>
      </c>
      <c r="J11" s="24"/>
    </row>
    <row r="12" spans="1:10" ht="31.5" x14ac:dyDescent="0.25">
      <c r="A12" s="30">
        <v>630</v>
      </c>
      <c r="B12" s="30" t="s">
        <v>103</v>
      </c>
      <c r="C12" s="28">
        <v>151</v>
      </c>
      <c r="D12" s="14">
        <v>2720</v>
      </c>
      <c r="E12" s="14">
        <v>1720</v>
      </c>
      <c r="F12" s="14">
        <v>1720</v>
      </c>
      <c r="G12" s="14">
        <v>1720</v>
      </c>
      <c r="H12" s="14">
        <v>1755</v>
      </c>
      <c r="I12" s="14">
        <v>1755</v>
      </c>
      <c r="J12" s="24"/>
    </row>
    <row r="13" spans="1:10" ht="15.75" x14ac:dyDescent="0.25">
      <c r="A13" s="3"/>
      <c r="B13" s="30"/>
      <c r="C13" s="14"/>
      <c r="D13" s="14"/>
      <c r="E13" s="14"/>
      <c r="F13" s="14"/>
      <c r="G13" s="14"/>
      <c r="H13" s="14"/>
      <c r="I13" s="14"/>
      <c r="J13" s="24"/>
    </row>
    <row r="14" spans="1:10" ht="15.75" x14ac:dyDescent="0.25">
      <c r="A14" s="34" t="s">
        <v>83</v>
      </c>
      <c r="B14" s="29" t="s">
        <v>39</v>
      </c>
      <c r="C14" s="15">
        <v>1734</v>
      </c>
      <c r="D14" s="15">
        <v>1641</v>
      </c>
      <c r="E14" s="15">
        <v>1671</v>
      </c>
      <c r="F14" s="15">
        <v>1592</v>
      </c>
      <c r="G14" s="15">
        <v>1594</v>
      </c>
      <c r="H14" s="15">
        <v>1626</v>
      </c>
      <c r="I14" s="15">
        <v>1626</v>
      </c>
      <c r="J14" s="24"/>
    </row>
    <row r="15" spans="1:10" ht="15.75" x14ac:dyDescent="0.25">
      <c r="A15" s="53">
        <v>630</v>
      </c>
      <c r="B15" s="30" t="s">
        <v>33</v>
      </c>
      <c r="C15" s="14">
        <v>1734</v>
      </c>
      <c r="D15" s="14">
        <v>1641</v>
      </c>
      <c r="E15" s="14">
        <v>1671</v>
      </c>
      <c r="F15" s="14">
        <v>1592</v>
      </c>
      <c r="G15" s="14">
        <v>1594</v>
      </c>
      <c r="H15" s="14">
        <v>1626</v>
      </c>
      <c r="I15" s="14">
        <v>1626</v>
      </c>
      <c r="J15" s="24"/>
    </row>
    <row r="16" spans="1:10" ht="15.75" x14ac:dyDescent="0.25">
      <c r="A16" s="53"/>
      <c r="B16" s="3"/>
      <c r="C16" s="14"/>
      <c r="D16" s="14"/>
      <c r="E16" s="14"/>
      <c r="F16" s="14"/>
      <c r="G16" s="14"/>
      <c r="H16" s="14"/>
      <c r="I16" s="14"/>
      <c r="J16" s="24"/>
    </row>
    <row r="17" spans="1:10" ht="15.75" x14ac:dyDescent="0.25">
      <c r="A17" s="34" t="s">
        <v>38</v>
      </c>
      <c r="B17" s="3" t="s">
        <v>37</v>
      </c>
      <c r="C17" s="15">
        <v>640</v>
      </c>
      <c r="D17" s="15">
        <v>0</v>
      </c>
      <c r="E17" s="15">
        <v>0</v>
      </c>
      <c r="F17" s="15">
        <v>0</v>
      </c>
      <c r="G17" s="15">
        <v>300</v>
      </c>
      <c r="H17" s="15">
        <v>306</v>
      </c>
      <c r="I17" s="15">
        <v>306</v>
      </c>
      <c r="J17" s="24"/>
    </row>
    <row r="18" spans="1:10" ht="15.75" x14ac:dyDescent="0.25">
      <c r="A18" s="14">
        <v>630</v>
      </c>
      <c r="B18" s="30" t="s">
        <v>33</v>
      </c>
      <c r="C18" s="14">
        <v>640</v>
      </c>
      <c r="D18" s="14">
        <v>0</v>
      </c>
      <c r="E18" s="14">
        <v>0</v>
      </c>
      <c r="F18" s="14">
        <v>0</v>
      </c>
      <c r="G18" s="14">
        <v>300</v>
      </c>
      <c r="H18" s="14">
        <v>306</v>
      </c>
      <c r="I18" s="14">
        <v>306</v>
      </c>
      <c r="J18" s="24"/>
    </row>
    <row r="19" spans="1:10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24"/>
    </row>
    <row r="20" spans="1:10" ht="15.75" x14ac:dyDescent="0.25">
      <c r="A20" s="35" t="s">
        <v>84</v>
      </c>
      <c r="B20" s="29" t="s">
        <v>35</v>
      </c>
      <c r="C20" s="15">
        <v>80</v>
      </c>
      <c r="D20" s="15">
        <v>80</v>
      </c>
      <c r="E20" s="15">
        <v>83</v>
      </c>
      <c r="F20" s="15">
        <v>83</v>
      </c>
      <c r="G20" s="15">
        <v>83</v>
      </c>
      <c r="H20" s="15">
        <v>85</v>
      </c>
      <c r="I20" s="15">
        <v>85</v>
      </c>
      <c r="J20" s="24"/>
    </row>
    <row r="21" spans="1:10" ht="15.75" x14ac:dyDescent="0.25">
      <c r="A21" s="14">
        <v>630</v>
      </c>
      <c r="B21" s="30" t="s">
        <v>33</v>
      </c>
      <c r="C21" s="14">
        <v>80</v>
      </c>
      <c r="D21" s="14">
        <v>80</v>
      </c>
      <c r="E21" s="14">
        <v>83</v>
      </c>
      <c r="F21" s="14">
        <v>83</v>
      </c>
      <c r="G21" s="14">
        <v>83</v>
      </c>
      <c r="H21" s="14">
        <v>85</v>
      </c>
      <c r="I21" s="14">
        <v>85</v>
      </c>
      <c r="J21" s="24"/>
    </row>
    <row r="22" spans="1:10" ht="15.75" x14ac:dyDescent="0.25">
      <c r="A22" s="14"/>
      <c r="B22" s="35"/>
      <c r="C22" s="14"/>
      <c r="D22" s="14"/>
      <c r="E22" s="14"/>
      <c r="F22" s="14"/>
      <c r="G22" s="14"/>
      <c r="H22" s="14"/>
      <c r="I22" s="14"/>
      <c r="J22" s="24"/>
    </row>
    <row r="23" spans="1:10" ht="15.75" x14ac:dyDescent="0.25">
      <c r="A23" s="35" t="s">
        <v>85</v>
      </c>
      <c r="B23" s="29" t="s">
        <v>40</v>
      </c>
      <c r="C23" s="15">
        <v>481</v>
      </c>
      <c r="D23" s="15">
        <v>2130</v>
      </c>
      <c r="E23" s="15">
        <v>1550</v>
      </c>
      <c r="F23" s="15">
        <v>3455</v>
      </c>
      <c r="G23" s="15">
        <v>2350</v>
      </c>
      <c r="H23" s="15">
        <v>2396</v>
      </c>
      <c r="I23" s="15">
        <v>2396</v>
      </c>
      <c r="J23" s="1"/>
    </row>
    <row r="24" spans="1:10" ht="15.75" x14ac:dyDescent="0.25">
      <c r="A24" s="14">
        <v>630</v>
      </c>
      <c r="B24" s="14" t="s">
        <v>33</v>
      </c>
      <c r="C24" s="14">
        <v>481</v>
      </c>
      <c r="D24" s="14">
        <v>2130</v>
      </c>
      <c r="E24" s="14">
        <v>1550</v>
      </c>
      <c r="F24" s="14">
        <v>3455</v>
      </c>
      <c r="G24" s="14">
        <v>2350</v>
      </c>
      <c r="H24" s="14">
        <v>2396</v>
      </c>
      <c r="I24" s="14">
        <v>2396</v>
      </c>
      <c r="J24" s="24"/>
    </row>
    <row r="25" spans="1:10" ht="15.75" x14ac:dyDescent="0.25">
      <c r="A25" s="14"/>
      <c r="B25" s="35"/>
      <c r="C25" s="14"/>
      <c r="D25" s="14"/>
      <c r="E25" s="14"/>
      <c r="F25" s="14"/>
      <c r="G25" s="14"/>
      <c r="H25" s="14"/>
      <c r="I25" s="14"/>
      <c r="J25" s="24"/>
    </row>
    <row r="26" spans="1:10" ht="15.75" x14ac:dyDescent="0.25">
      <c r="A26" s="35" t="s">
        <v>86</v>
      </c>
      <c r="B26" s="29" t="s">
        <v>41</v>
      </c>
      <c r="C26" s="15">
        <v>0</v>
      </c>
      <c r="D26" s="15">
        <v>0</v>
      </c>
      <c r="E26" s="15">
        <v>150</v>
      </c>
      <c r="F26" s="15">
        <v>1129</v>
      </c>
      <c r="G26" s="15">
        <v>450</v>
      </c>
      <c r="H26" s="15">
        <v>459</v>
      </c>
      <c r="I26" s="15">
        <v>459</v>
      </c>
      <c r="J26" s="24"/>
    </row>
    <row r="27" spans="1:10" ht="15.75" x14ac:dyDescent="0.25">
      <c r="A27" s="14">
        <v>630</v>
      </c>
      <c r="B27" s="14" t="s">
        <v>33</v>
      </c>
      <c r="C27" s="14">
        <v>0</v>
      </c>
      <c r="D27" s="14">
        <v>0</v>
      </c>
      <c r="E27" s="14">
        <v>150</v>
      </c>
      <c r="F27" s="14">
        <v>1129</v>
      </c>
      <c r="G27" s="14">
        <v>450</v>
      </c>
      <c r="H27" s="14">
        <v>459</v>
      </c>
      <c r="I27" s="14">
        <v>459</v>
      </c>
      <c r="J27" s="24"/>
    </row>
    <row r="28" spans="1:10" ht="15.75" x14ac:dyDescent="0.25">
      <c r="A28" s="14"/>
      <c r="B28" s="35"/>
      <c r="C28" s="14"/>
      <c r="D28" s="14"/>
      <c r="E28" s="14"/>
      <c r="F28" s="14"/>
      <c r="G28" s="14"/>
      <c r="H28" s="14"/>
      <c r="I28" s="14"/>
      <c r="J28" s="24"/>
    </row>
    <row r="29" spans="1:10" ht="15.75" x14ac:dyDescent="0.25">
      <c r="A29" s="35" t="s">
        <v>87</v>
      </c>
      <c r="B29" s="29" t="s">
        <v>42</v>
      </c>
      <c r="C29" s="15">
        <v>17</v>
      </c>
      <c r="D29" s="15">
        <v>431</v>
      </c>
      <c r="E29" s="15">
        <v>382</v>
      </c>
      <c r="F29" s="15">
        <v>6728</v>
      </c>
      <c r="G29" s="15">
        <v>6728</v>
      </c>
      <c r="H29" s="15">
        <v>6862</v>
      </c>
      <c r="I29" s="15">
        <v>6862</v>
      </c>
      <c r="J29" s="24"/>
    </row>
    <row r="30" spans="1:10" ht="15.75" x14ac:dyDescent="0.25">
      <c r="A30" s="30">
        <v>610</v>
      </c>
      <c r="B30" s="30" t="s">
        <v>31</v>
      </c>
      <c r="C30" s="30">
        <v>0</v>
      </c>
      <c r="D30" s="14">
        <v>200</v>
      </c>
      <c r="E30" s="28">
        <v>200</v>
      </c>
      <c r="F30" s="28">
        <v>4532</v>
      </c>
      <c r="G30" s="28">
        <v>4532</v>
      </c>
      <c r="H30" s="28">
        <v>4622</v>
      </c>
      <c r="I30" s="28">
        <v>4622</v>
      </c>
      <c r="J30" s="24"/>
    </row>
    <row r="31" spans="1:10" ht="31.5" x14ac:dyDescent="0.25">
      <c r="A31" s="30">
        <v>620</v>
      </c>
      <c r="B31" s="30" t="s">
        <v>32</v>
      </c>
      <c r="C31" s="30">
        <v>0</v>
      </c>
      <c r="D31" s="14">
        <v>71</v>
      </c>
      <c r="E31" s="28">
        <v>71</v>
      </c>
      <c r="F31" s="28">
        <v>1573</v>
      </c>
      <c r="G31" s="28">
        <v>1573</v>
      </c>
      <c r="H31" s="28">
        <v>1604</v>
      </c>
      <c r="I31" s="28">
        <v>1604</v>
      </c>
      <c r="J31" s="24"/>
    </row>
    <row r="32" spans="1:10" ht="15.75" x14ac:dyDescent="0.25">
      <c r="A32" s="30">
        <v>630</v>
      </c>
      <c r="B32" s="30" t="s">
        <v>33</v>
      </c>
      <c r="C32" s="30">
        <v>17</v>
      </c>
      <c r="D32" s="14">
        <v>160</v>
      </c>
      <c r="E32" s="28">
        <v>111</v>
      </c>
      <c r="F32" s="28">
        <v>623</v>
      </c>
      <c r="G32" s="28">
        <v>623</v>
      </c>
      <c r="H32" s="28">
        <v>636</v>
      </c>
      <c r="I32" s="28">
        <v>636</v>
      </c>
      <c r="J32" s="24"/>
    </row>
    <row r="33" spans="1:10" ht="15.75" x14ac:dyDescent="0.25">
      <c r="A33" s="14"/>
      <c r="B33" s="35"/>
      <c r="C33" s="14"/>
      <c r="D33" s="14"/>
      <c r="E33" s="14"/>
      <c r="F33" s="14"/>
      <c r="G33" s="14"/>
      <c r="H33" s="14"/>
      <c r="I33" s="14"/>
      <c r="J33" s="24"/>
    </row>
    <row r="34" spans="1:10" ht="15.75" x14ac:dyDescent="0.25">
      <c r="A34" s="35" t="s">
        <v>88</v>
      </c>
      <c r="B34" s="29" t="s">
        <v>43</v>
      </c>
      <c r="C34" s="4">
        <v>29</v>
      </c>
      <c r="D34" s="15">
        <v>0</v>
      </c>
      <c r="E34" s="4">
        <v>0</v>
      </c>
      <c r="F34" s="4">
        <v>1417</v>
      </c>
      <c r="G34" s="4">
        <v>0</v>
      </c>
      <c r="H34" s="4">
        <v>0</v>
      </c>
      <c r="I34" s="4">
        <v>0</v>
      </c>
      <c r="J34" s="24"/>
    </row>
    <row r="35" spans="1:10" ht="15.75" x14ac:dyDescent="0.25">
      <c r="A35" s="28">
        <v>630</v>
      </c>
      <c r="B35" s="14" t="s">
        <v>33</v>
      </c>
      <c r="C35" s="28">
        <v>29</v>
      </c>
      <c r="D35" s="14">
        <v>0</v>
      </c>
      <c r="E35" s="28">
        <v>0</v>
      </c>
      <c r="F35" s="28">
        <v>1417</v>
      </c>
      <c r="G35" s="28">
        <v>0</v>
      </c>
      <c r="H35" s="28">
        <v>0</v>
      </c>
      <c r="I35" s="28">
        <v>0</v>
      </c>
      <c r="J35" s="24"/>
    </row>
    <row r="36" spans="1:10" ht="15.75" x14ac:dyDescent="0.25">
      <c r="A36" s="14"/>
      <c r="B36" s="35"/>
      <c r="C36" s="14"/>
      <c r="D36" s="14"/>
      <c r="E36" s="14"/>
      <c r="F36" s="14"/>
      <c r="G36" s="14"/>
      <c r="H36" s="14"/>
      <c r="I36" s="14"/>
      <c r="J36" s="24"/>
    </row>
    <row r="37" spans="1:10" ht="15.75" x14ac:dyDescent="0.25">
      <c r="A37" s="35" t="s">
        <v>89</v>
      </c>
      <c r="B37" s="29" t="s">
        <v>44</v>
      </c>
      <c r="C37" s="4">
        <v>590</v>
      </c>
      <c r="D37" s="15">
        <v>1170</v>
      </c>
      <c r="E37" s="4">
        <v>1296</v>
      </c>
      <c r="F37" s="4">
        <v>1296</v>
      </c>
      <c r="G37" s="4">
        <v>1376</v>
      </c>
      <c r="H37" s="4">
        <v>1404</v>
      </c>
      <c r="I37" s="4">
        <v>1404</v>
      </c>
      <c r="J37" s="24"/>
    </row>
    <row r="38" spans="1:10" ht="15.75" x14ac:dyDescent="0.25">
      <c r="A38" s="14">
        <v>630</v>
      </c>
      <c r="B38" s="14" t="s">
        <v>33</v>
      </c>
      <c r="C38" s="28">
        <v>14</v>
      </c>
      <c r="D38" s="14">
        <v>594</v>
      </c>
      <c r="E38" s="28">
        <v>720</v>
      </c>
      <c r="F38" s="28">
        <v>720</v>
      </c>
      <c r="G38" s="28">
        <v>800</v>
      </c>
      <c r="H38" s="28">
        <v>816</v>
      </c>
      <c r="I38" s="28">
        <v>816</v>
      </c>
      <c r="J38" s="24"/>
    </row>
    <row r="39" spans="1:10" ht="15.75" x14ac:dyDescent="0.25">
      <c r="A39" s="14">
        <v>640</v>
      </c>
      <c r="B39" s="14" t="s">
        <v>45</v>
      </c>
      <c r="C39" s="28">
        <v>576</v>
      </c>
      <c r="D39" s="14">
        <v>576</v>
      </c>
      <c r="E39" s="28">
        <v>576</v>
      </c>
      <c r="F39" s="28">
        <v>576</v>
      </c>
      <c r="G39" s="28">
        <v>576</v>
      </c>
      <c r="H39" s="28">
        <v>588</v>
      </c>
      <c r="I39" s="28">
        <v>588</v>
      </c>
      <c r="J39" s="24"/>
    </row>
    <row r="40" spans="1:10" ht="15.75" x14ac:dyDescent="0.25">
      <c r="A40" s="14"/>
      <c r="B40" s="35"/>
      <c r="C40" s="14"/>
      <c r="D40" s="14"/>
      <c r="E40" s="14"/>
      <c r="F40" s="14"/>
      <c r="G40" s="14"/>
      <c r="H40" s="14"/>
      <c r="I40" s="14"/>
      <c r="J40" s="24"/>
    </row>
    <row r="41" spans="1:10" ht="15.75" x14ac:dyDescent="0.25">
      <c r="A41" s="35" t="s">
        <v>90</v>
      </c>
      <c r="B41" s="29" t="s">
        <v>46</v>
      </c>
      <c r="C41" s="4">
        <v>17</v>
      </c>
      <c r="D41" s="15">
        <v>1000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24"/>
    </row>
    <row r="42" spans="1:10" ht="15.75" x14ac:dyDescent="0.25">
      <c r="A42" s="14">
        <v>630</v>
      </c>
      <c r="B42" s="14" t="s">
        <v>33</v>
      </c>
      <c r="C42" s="28">
        <v>17</v>
      </c>
      <c r="D42" s="14">
        <v>1000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4"/>
    </row>
    <row r="43" spans="1:10" ht="15.75" x14ac:dyDescent="0.25">
      <c r="A43" s="14"/>
      <c r="B43" s="36"/>
      <c r="C43" s="28"/>
      <c r="D43" s="14"/>
      <c r="E43" s="28"/>
      <c r="F43" s="28"/>
      <c r="G43" s="28"/>
      <c r="H43" s="28"/>
      <c r="I43" s="28"/>
      <c r="J43" s="24"/>
    </row>
    <row r="44" spans="1:10" ht="15.75" x14ac:dyDescent="0.25">
      <c r="A44" s="35" t="s">
        <v>91</v>
      </c>
      <c r="B44" s="29" t="s">
        <v>49</v>
      </c>
      <c r="C44" s="4">
        <v>8863</v>
      </c>
      <c r="D44" s="15">
        <v>10278</v>
      </c>
      <c r="E44" s="4">
        <v>11500</v>
      </c>
      <c r="F44" s="4">
        <v>11500</v>
      </c>
      <c r="G44" s="4">
        <v>11600</v>
      </c>
      <c r="H44" s="4">
        <v>11832</v>
      </c>
      <c r="I44" s="4">
        <v>11832</v>
      </c>
      <c r="J44" s="24"/>
    </row>
    <row r="45" spans="1:10" ht="15.75" x14ac:dyDescent="0.25">
      <c r="A45" s="14">
        <v>630</v>
      </c>
      <c r="B45" s="14" t="s">
        <v>33</v>
      </c>
      <c r="C45" s="28">
        <v>8863</v>
      </c>
      <c r="D45" s="14">
        <v>10278</v>
      </c>
      <c r="E45" s="28">
        <v>11500</v>
      </c>
      <c r="F45" s="28">
        <v>11500</v>
      </c>
      <c r="G45" s="28">
        <v>11600</v>
      </c>
      <c r="H45" s="28">
        <v>11832</v>
      </c>
      <c r="I45" s="28">
        <v>11832</v>
      </c>
      <c r="J45" s="24"/>
    </row>
    <row r="46" spans="1:10" ht="15.75" x14ac:dyDescent="0.25">
      <c r="A46" s="14"/>
      <c r="B46" s="35"/>
      <c r="C46" s="14"/>
      <c r="D46" s="14"/>
      <c r="E46" s="14"/>
      <c r="F46" s="14"/>
      <c r="G46" s="14"/>
      <c r="H46" s="14"/>
      <c r="I46" s="14"/>
      <c r="J46" s="24"/>
    </row>
    <row r="47" spans="1:10" ht="15.75" x14ac:dyDescent="0.25">
      <c r="A47" s="35" t="s">
        <v>92</v>
      </c>
      <c r="B47" s="29" t="s">
        <v>47</v>
      </c>
      <c r="C47" s="4">
        <v>21353</v>
      </c>
      <c r="D47" s="15">
        <v>25132</v>
      </c>
      <c r="E47" s="4">
        <v>29632</v>
      </c>
      <c r="F47" s="4">
        <v>28479</v>
      </c>
      <c r="G47" s="4">
        <v>28400</v>
      </c>
      <c r="H47" s="4">
        <v>28968</v>
      </c>
      <c r="I47" s="4">
        <v>28968</v>
      </c>
      <c r="J47" s="24"/>
    </row>
    <row r="48" spans="1:10" ht="15.75" x14ac:dyDescent="0.25">
      <c r="A48" s="14">
        <v>630</v>
      </c>
      <c r="B48" s="14" t="s">
        <v>33</v>
      </c>
      <c r="C48" s="28">
        <v>21353</v>
      </c>
      <c r="D48" s="14">
        <v>25132</v>
      </c>
      <c r="E48" s="28">
        <v>29632</v>
      </c>
      <c r="F48" s="28">
        <v>28479</v>
      </c>
      <c r="G48" s="28">
        <v>28400</v>
      </c>
      <c r="H48" s="28">
        <v>28968</v>
      </c>
      <c r="I48" s="28">
        <v>28968</v>
      </c>
      <c r="J48" s="24"/>
    </row>
    <row r="49" spans="1:10" ht="15.75" x14ac:dyDescent="0.25">
      <c r="A49" s="14"/>
      <c r="B49" s="35"/>
      <c r="C49" s="14"/>
      <c r="D49" s="14"/>
      <c r="E49" s="14"/>
      <c r="F49" s="14"/>
      <c r="G49" s="14"/>
      <c r="H49" s="14"/>
      <c r="I49" s="14"/>
      <c r="J49" s="24"/>
    </row>
    <row r="50" spans="1:10" ht="15.75" x14ac:dyDescent="0.25">
      <c r="A50" s="35" t="s">
        <v>93</v>
      </c>
      <c r="B50" s="29" t="s">
        <v>48</v>
      </c>
      <c r="C50" s="4">
        <v>0</v>
      </c>
      <c r="D50" s="15">
        <v>800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24"/>
    </row>
    <row r="51" spans="1:10" ht="15.75" x14ac:dyDescent="0.25">
      <c r="A51" s="14">
        <v>630</v>
      </c>
      <c r="B51" s="14" t="s">
        <v>33</v>
      </c>
      <c r="C51" s="28">
        <v>0</v>
      </c>
      <c r="D51" s="14">
        <v>800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4"/>
    </row>
    <row r="52" spans="1:10" ht="15.75" x14ac:dyDescent="0.25">
      <c r="A52" s="14"/>
      <c r="B52" s="35"/>
      <c r="C52" s="15"/>
      <c r="D52" s="15"/>
      <c r="E52" s="15"/>
      <c r="F52" s="15"/>
      <c r="G52" s="15"/>
      <c r="H52" s="15"/>
      <c r="I52" s="15"/>
      <c r="J52" s="24"/>
    </row>
    <row r="53" spans="1:10" ht="15.75" x14ac:dyDescent="0.25">
      <c r="A53" s="35" t="s">
        <v>94</v>
      </c>
      <c r="B53" s="29" t="s">
        <v>50</v>
      </c>
      <c r="C53" s="4">
        <v>923</v>
      </c>
      <c r="D53" s="15">
        <v>1518</v>
      </c>
      <c r="E53" s="4">
        <v>2213</v>
      </c>
      <c r="F53" s="4">
        <v>4411</v>
      </c>
      <c r="G53" s="4">
        <v>4111</v>
      </c>
      <c r="H53" s="4">
        <v>3169</v>
      </c>
      <c r="I53" s="4">
        <v>3169</v>
      </c>
      <c r="J53" s="24"/>
    </row>
    <row r="54" spans="1:10" ht="15.75" x14ac:dyDescent="0.25">
      <c r="A54" s="14">
        <v>630</v>
      </c>
      <c r="B54" s="14" t="s">
        <v>33</v>
      </c>
      <c r="C54" s="28">
        <v>923</v>
      </c>
      <c r="D54" s="14">
        <v>1518</v>
      </c>
      <c r="E54" s="28">
        <v>2213</v>
      </c>
      <c r="F54" s="28">
        <v>4411</v>
      </c>
      <c r="G54" s="28">
        <v>4111</v>
      </c>
      <c r="H54" s="28">
        <v>3169</v>
      </c>
      <c r="I54" s="28">
        <v>3169</v>
      </c>
      <c r="J54" s="24"/>
    </row>
    <row r="55" spans="1:10" ht="15.75" x14ac:dyDescent="0.25">
      <c r="A55" s="14"/>
      <c r="B55" s="35"/>
      <c r="C55" s="14"/>
      <c r="D55" s="14"/>
      <c r="E55" s="14"/>
      <c r="F55" s="14"/>
      <c r="G55" s="14"/>
      <c r="H55" s="14"/>
      <c r="I55" s="14"/>
      <c r="J55" s="24"/>
    </row>
    <row r="56" spans="1:10" ht="15.75" x14ac:dyDescent="0.25">
      <c r="A56" s="35" t="s">
        <v>95</v>
      </c>
      <c r="B56" s="29" t="s">
        <v>51</v>
      </c>
      <c r="C56" s="4">
        <v>1283</v>
      </c>
      <c r="D56" s="15">
        <v>2000</v>
      </c>
      <c r="E56" s="4">
        <v>2200</v>
      </c>
      <c r="F56" s="4">
        <v>2135</v>
      </c>
      <c r="G56" s="4">
        <v>2300</v>
      </c>
      <c r="H56" s="4">
        <v>2346</v>
      </c>
      <c r="I56" s="4">
        <v>2346</v>
      </c>
      <c r="J56" s="24"/>
    </row>
    <row r="57" spans="1:10" ht="15.75" x14ac:dyDescent="0.25">
      <c r="A57" s="14">
        <v>630</v>
      </c>
      <c r="B57" s="14" t="s">
        <v>33</v>
      </c>
      <c r="C57" s="28">
        <v>1283</v>
      </c>
      <c r="D57" s="14">
        <v>2000</v>
      </c>
      <c r="E57" s="28">
        <v>2200</v>
      </c>
      <c r="F57" s="28">
        <v>2135</v>
      </c>
      <c r="G57" s="28">
        <v>2300</v>
      </c>
      <c r="H57" s="28">
        <v>2346</v>
      </c>
      <c r="I57" s="28">
        <v>2346</v>
      </c>
      <c r="J57" s="24"/>
    </row>
    <row r="58" spans="1:10" ht="15.75" x14ac:dyDescent="0.25">
      <c r="A58" s="14"/>
      <c r="B58" s="35"/>
      <c r="C58" s="14"/>
      <c r="D58" s="14"/>
      <c r="E58" s="14"/>
      <c r="F58" s="14"/>
      <c r="G58" s="14"/>
      <c r="H58" s="14"/>
      <c r="I58" s="14"/>
      <c r="J58" s="24"/>
    </row>
    <row r="59" spans="1:10" ht="15.75" x14ac:dyDescent="0.25">
      <c r="A59" s="35" t="s">
        <v>96</v>
      </c>
      <c r="B59" s="15" t="s">
        <v>52</v>
      </c>
      <c r="C59" s="4">
        <v>1395</v>
      </c>
      <c r="D59" s="15">
        <v>500</v>
      </c>
      <c r="E59" s="4">
        <v>800</v>
      </c>
      <c r="F59" s="4">
        <v>2199</v>
      </c>
      <c r="G59" s="4">
        <v>1500</v>
      </c>
      <c r="H59" s="4">
        <v>1530</v>
      </c>
      <c r="I59" s="4">
        <v>1530</v>
      </c>
      <c r="J59" s="24"/>
    </row>
    <row r="60" spans="1:10" ht="15.75" x14ac:dyDescent="0.25">
      <c r="A60" s="14">
        <v>630</v>
      </c>
      <c r="B60" s="14" t="s">
        <v>33</v>
      </c>
      <c r="C60" s="28">
        <v>1395</v>
      </c>
      <c r="D60" s="14">
        <v>500</v>
      </c>
      <c r="E60" s="28">
        <v>800</v>
      </c>
      <c r="F60" s="28">
        <v>2199</v>
      </c>
      <c r="G60" s="28">
        <v>1500</v>
      </c>
      <c r="H60" s="28">
        <v>1530</v>
      </c>
      <c r="I60" s="28">
        <v>1530</v>
      </c>
      <c r="J60" s="24"/>
    </row>
    <row r="61" spans="1:10" ht="15.75" x14ac:dyDescent="0.25">
      <c r="A61" s="14"/>
      <c r="B61" s="35"/>
      <c r="C61" s="14"/>
      <c r="D61" s="14"/>
      <c r="E61" s="14"/>
      <c r="F61" s="14"/>
      <c r="G61" s="14"/>
      <c r="H61" s="14"/>
      <c r="I61" s="14"/>
      <c r="J61" s="24"/>
    </row>
    <row r="62" spans="1:10" ht="15.75" x14ac:dyDescent="0.25">
      <c r="A62" s="35" t="s">
        <v>97</v>
      </c>
      <c r="B62" s="29" t="s">
        <v>53</v>
      </c>
      <c r="C62" s="4">
        <v>2154</v>
      </c>
      <c r="D62" s="15">
        <v>4610</v>
      </c>
      <c r="E62" s="4">
        <v>5490</v>
      </c>
      <c r="F62" s="4">
        <v>6915</v>
      </c>
      <c r="G62" s="4">
        <v>6630</v>
      </c>
      <c r="H62" s="4">
        <v>6762</v>
      </c>
      <c r="I62" s="4">
        <v>6762</v>
      </c>
      <c r="J62" s="24"/>
    </row>
    <row r="63" spans="1:10" ht="15.75" x14ac:dyDescent="0.25">
      <c r="A63" s="14">
        <v>630</v>
      </c>
      <c r="B63" s="14" t="s">
        <v>33</v>
      </c>
      <c r="C63" s="28">
        <v>2154</v>
      </c>
      <c r="D63" s="14">
        <v>4610</v>
      </c>
      <c r="E63" s="28">
        <v>5490</v>
      </c>
      <c r="F63" s="28">
        <v>6915</v>
      </c>
      <c r="G63" s="28">
        <v>6630</v>
      </c>
      <c r="H63" s="28">
        <v>6762</v>
      </c>
      <c r="I63" s="28">
        <v>6762</v>
      </c>
      <c r="J63" s="24"/>
    </row>
    <row r="64" spans="1:10" ht="15.75" x14ac:dyDescent="0.25">
      <c r="A64" s="14"/>
      <c r="B64" s="35"/>
      <c r="C64" s="14"/>
      <c r="D64" s="14"/>
      <c r="E64" s="14"/>
      <c r="F64" s="14"/>
      <c r="G64" s="14"/>
      <c r="H64" s="14"/>
      <c r="I64" s="14"/>
      <c r="J64" s="24"/>
    </row>
    <row r="65" spans="1:10" ht="15.75" x14ac:dyDescent="0.25">
      <c r="A65" s="35" t="s">
        <v>98</v>
      </c>
      <c r="B65" s="29" t="s">
        <v>54</v>
      </c>
      <c r="C65" s="28">
        <v>48</v>
      </c>
      <c r="D65" s="14">
        <v>250</v>
      </c>
      <c r="E65" s="28">
        <v>257</v>
      </c>
      <c r="F65" s="28">
        <v>1250</v>
      </c>
      <c r="G65" s="28">
        <v>197</v>
      </c>
      <c r="H65" s="28">
        <v>201</v>
      </c>
      <c r="I65" s="28">
        <v>201</v>
      </c>
      <c r="J65" s="24"/>
    </row>
    <row r="66" spans="1:10" ht="15.75" x14ac:dyDescent="0.25">
      <c r="A66" s="14">
        <v>630</v>
      </c>
      <c r="B66" s="14" t="s">
        <v>33</v>
      </c>
      <c r="C66" s="28">
        <v>48</v>
      </c>
      <c r="D66" s="14">
        <v>250</v>
      </c>
      <c r="E66" s="28">
        <v>257</v>
      </c>
      <c r="F66" s="28">
        <v>1250</v>
      </c>
      <c r="G66" s="28">
        <v>197</v>
      </c>
      <c r="H66" s="28">
        <v>201</v>
      </c>
      <c r="I66" s="28">
        <v>201</v>
      </c>
      <c r="J66" s="24"/>
    </row>
    <row r="67" spans="1:10" ht="15.75" x14ac:dyDescent="0.25">
      <c r="A67" s="14"/>
      <c r="B67" s="35"/>
      <c r="C67" s="14"/>
      <c r="D67" s="14"/>
      <c r="E67" s="14"/>
      <c r="F67" s="14"/>
      <c r="G67" s="14"/>
      <c r="H67" s="14"/>
      <c r="I67" s="14"/>
      <c r="J67" s="24"/>
    </row>
    <row r="68" spans="1:10" ht="15.75" x14ac:dyDescent="0.25">
      <c r="A68" s="35" t="s">
        <v>99</v>
      </c>
      <c r="B68" s="29" t="s">
        <v>55</v>
      </c>
      <c r="C68" s="3">
        <v>25709</v>
      </c>
      <c r="D68" s="15">
        <v>29765</v>
      </c>
      <c r="E68" s="4">
        <v>32737</v>
      </c>
      <c r="F68" s="4">
        <v>33924</v>
      </c>
      <c r="G68" s="4">
        <v>38265</v>
      </c>
      <c r="H68" s="4">
        <v>39030</v>
      </c>
      <c r="I68" s="4">
        <v>39030</v>
      </c>
      <c r="J68" s="24"/>
    </row>
    <row r="69" spans="1:10" ht="15.75" x14ac:dyDescent="0.25">
      <c r="A69" s="30">
        <v>610</v>
      </c>
      <c r="B69" s="30" t="s">
        <v>31</v>
      </c>
      <c r="C69" s="30">
        <v>12514</v>
      </c>
      <c r="D69" s="14">
        <v>14000</v>
      </c>
      <c r="E69" s="28">
        <v>15400</v>
      </c>
      <c r="F69" s="28">
        <v>15400</v>
      </c>
      <c r="G69" s="28">
        <v>17200</v>
      </c>
      <c r="H69" s="28">
        <v>17544</v>
      </c>
      <c r="I69" s="28">
        <v>17544</v>
      </c>
      <c r="J69" s="24"/>
    </row>
    <row r="70" spans="1:10" ht="15.75" x14ac:dyDescent="0.25">
      <c r="A70" s="30">
        <v>620</v>
      </c>
      <c r="B70" s="30" t="s">
        <v>56</v>
      </c>
      <c r="C70" s="30">
        <v>4152</v>
      </c>
      <c r="D70" s="14">
        <v>4893</v>
      </c>
      <c r="E70" s="28">
        <v>5383</v>
      </c>
      <c r="F70" s="28">
        <v>5383</v>
      </c>
      <c r="G70" s="28">
        <v>6089</v>
      </c>
      <c r="H70" s="28">
        <v>6211</v>
      </c>
      <c r="I70" s="28">
        <v>6211</v>
      </c>
      <c r="J70" s="24"/>
    </row>
    <row r="71" spans="1:10" ht="15.75" x14ac:dyDescent="0.25">
      <c r="A71" s="30">
        <v>630</v>
      </c>
      <c r="B71" s="30" t="s">
        <v>33</v>
      </c>
      <c r="C71" s="30">
        <v>9043</v>
      </c>
      <c r="D71" s="14">
        <v>10872</v>
      </c>
      <c r="E71" s="28">
        <v>11734</v>
      </c>
      <c r="F71" s="28">
        <v>12921</v>
      </c>
      <c r="G71" s="28">
        <v>14746</v>
      </c>
      <c r="H71" s="28">
        <v>15040</v>
      </c>
      <c r="I71" s="28">
        <v>15040</v>
      </c>
      <c r="J71" s="24"/>
    </row>
    <row r="72" spans="1:10" ht="15.75" x14ac:dyDescent="0.25">
      <c r="A72" s="30">
        <v>640</v>
      </c>
      <c r="B72" s="30" t="s">
        <v>57</v>
      </c>
      <c r="C72" s="30">
        <v>0</v>
      </c>
      <c r="D72" s="14">
        <v>0</v>
      </c>
      <c r="E72" s="28">
        <v>220</v>
      </c>
      <c r="F72" s="28">
        <v>220</v>
      </c>
      <c r="G72" s="28">
        <v>230</v>
      </c>
      <c r="H72" s="28">
        <v>235</v>
      </c>
      <c r="I72" s="28">
        <v>235</v>
      </c>
      <c r="J72" s="25"/>
    </row>
    <row r="73" spans="1:10" ht="15.75" x14ac:dyDescent="0.25">
      <c r="A73" s="30"/>
      <c r="B73" s="30"/>
      <c r="C73" s="30"/>
      <c r="D73" s="14"/>
      <c r="E73" s="28"/>
      <c r="F73" s="28"/>
      <c r="G73" s="28"/>
      <c r="H73" s="28"/>
      <c r="I73" s="28"/>
      <c r="J73" s="25"/>
    </row>
    <row r="74" spans="1:10" ht="15.75" x14ac:dyDescent="0.25">
      <c r="A74" s="35" t="s">
        <v>100</v>
      </c>
      <c r="B74" s="29" t="s">
        <v>58</v>
      </c>
      <c r="C74" s="3">
        <v>454</v>
      </c>
      <c r="D74" s="15">
        <v>580</v>
      </c>
      <c r="E74" s="4">
        <v>580</v>
      </c>
      <c r="F74" s="4">
        <v>640</v>
      </c>
      <c r="G74" s="4">
        <v>630</v>
      </c>
      <c r="H74" s="4">
        <v>643</v>
      </c>
      <c r="I74" s="4">
        <v>643</v>
      </c>
      <c r="J74" s="24"/>
    </row>
    <row r="75" spans="1:10" ht="15.75" x14ac:dyDescent="0.25">
      <c r="A75" s="30">
        <v>630</v>
      </c>
      <c r="B75" s="30" t="s">
        <v>33</v>
      </c>
      <c r="C75" s="30">
        <v>324</v>
      </c>
      <c r="D75" s="14">
        <v>450</v>
      </c>
      <c r="E75" s="28">
        <v>450</v>
      </c>
      <c r="F75" s="28">
        <v>510</v>
      </c>
      <c r="G75" s="28">
        <v>500</v>
      </c>
      <c r="H75" s="28">
        <v>510</v>
      </c>
      <c r="I75" s="28">
        <v>510</v>
      </c>
      <c r="J75" s="24"/>
    </row>
    <row r="76" spans="1:10" ht="15.75" x14ac:dyDescent="0.25">
      <c r="A76" s="30">
        <v>640</v>
      </c>
      <c r="B76" s="30" t="s">
        <v>59</v>
      </c>
      <c r="C76" s="30">
        <v>130</v>
      </c>
      <c r="D76" s="14">
        <v>130</v>
      </c>
      <c r="E76" s="28">
        <v>130</v>
      </c>
      <c r="F76" s="28">
        <v>130</v>
      </c>
      <c r="G76" s="28">
        <v>130</v>
      </c>
      <c r="H76" s="28">
        <v>130</v>
      </c>
      <c r="I76" s="28">
        <v>130</v>
      </c>
      <c r="J76" s="24"/>
    </row>
    <row r="77" spans="1:10" ht="15.75" x14ac:dyDescent="0.25">
      <c r="A77" s="30"/>
      <c r="B77" s="30"/>
      <c r="C77" s="30"/>
      <c r="D77" s="14"/>
      <c r="E77" s="28"/>
      <c r="F77" s="28"/>
      <c r="G77" s="28"/>
      <c r="H77" s="28"/>
      <c r="I77" s="28"/>
      <c r="J77" s="24"/>
    </row>
    <row r="78" spans="1:10" ht="15.75" x14ac:dyDescent="0.25">
      <c r="A78" s="35" t="s">
        <v>101</v>
      </c>
      <c r="B78" s="29" t="s">
        <v>60</v>
      </c>
      <c r="C78" s="15">
        <v>411</v>
      </c>
      <c r="D78" s="15">
        <v>400</v>
      </c>
      <c r="E78" s="4">
        <v>440</v>
      </c>
      <c r="F78" s="4">
        <v>440</v>
      </c>
      <c r="G78" s="4">
        <v>600</v>
      </c>
      <c r="H78" s="4">
        <v>612</v>
      </c>
      <c r="I78" s="4">
        <v>612</v>
      </c>
      <c r="J78" s="24"/>
    </row>
    <row r="79" spans="1:10" ht="15.75" x14ac:dyDescent="0.25">
      <c r="A79" s="14">
        <v>630</v>
      </c>
      <c r="B79" s="14" t="s">
        <v>33</v>
      </c>
      <c r="C79" s="14">
        <v>411</v>
      </c>
      <c r="D79" s="14">
        <v>400</v>
      </c>
      <c r="E79" s="28">
        <v>440</v>
      </c>
      <c r="F79" s="28">
        <v>440</v>
      </c>
      <c r="G79" s="28">
        <v>600</v>
      </c>
      <c r="H79" s="28">
        <v>612</v>
      </c>
      <c r="I79" s="28">
        <v>612</v>
      </c>
      <c r="J79" s="24"/>
    </row>
    <row r="80" spans="1:10" ht="15.75" x14ac:dyDescent="0.25">
      <c r="A80" s="2"/>
      <c r="B80" s="2"/>
      <c r="C80" s="14"/>
      <c r="D80" s="14"/>
      <c r="E80" s="14"/>
      <c r="F80" s="14"/>
      <c r="G80" s="14"/>
      <c r="H80" s="14"/>
      <c r="I80" s="14"/>
      <c r="J80" s="24"/>
    </row>
    <row r="81" spans="1:10" ht="15.75" x14ac:dyDescent="0.25">
      <c r="A81" s="2"/>
      <c r="B81" s="2"/>
      <c r="C81" s="14"/>
      <c r="D81" s="14"/>
      <c r="E81" s="14"/>
      <c r="F81" s="14"/>
      <c r="G81" s="14"/>
      <c r="H81" s="14"/>
      <c r="I81" s="14"/>
      <c r="J81" s="24"/>
    </row>
    <row r="82" spans="1:10" ht="19.5" x14ac:dyDescent="0.35">
      <c r="A82" s="2"/>
      <c r="B82" s="16" t="s">
        <v>61</v>
      </c>
      <c r="C82" s="15">
        <v>133160</v>
      </c>
      <c r="D82" s="15">
        <v>161262</v>
      </c>
      <c r="E82" s="15">
        <v>175279</v>
      </c>
      <c r="F82" s="15">
        <v>196966</v>
      </c>
      <c r="G82" s="15">
        <v>199116</v>
      </c>
      <c r="H82" s="15">
        <v>202076</v>
      </c>
      <c r="I82" s="15">
        <v>202076</v>
      </c>
      <c r="J82" s="24"/>
    </row>
    <row r="83" spans="1:10" ht="15.75" x14ac:dyDescent="0.25">
      <c r="C83" s="24"/>
      <c r="D83" s="24"/>
      <c r="E83" s="24"/>
      <c r="F83" s="24"/>
      <c r="G83" s="24"/>
      <c r="H83" s="24"/>
      <c r="I83" s="24"/>
      <c r="J83" s="24"/>
    </row>
  </sheetData>
  <mergeCells count="1">
    <mergeCell ref="A15:A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4" sqref="B4"/>
    </sheetView>
  </sheetViews>
  <sheetFormatPr defaultRowHeight="15" x14ac:dyDescent="0.25"/>
  <cols>
    <col min="2" max="2" width="32.28515625" customWidth="1"/>
  </cols>
  <sheetData>
    <row r="1" spans="1:9" ht="15.75" x14ac:dyDescent="0.25">
      <c r="B1" s="1" t="s">
        <v>62</v>
      </c>
      <c r="C1" s="8" t="s">
        <v>8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11</v>
      </c>
      <c r="I1" s="8" t="s">
        <v>11</v>
      </c>
    </row>
    <row r="2" spans="1:9" ht="15.75" x14ac:dyDescent="0.25">
      <c r="B2" s="1"/>
      <c r="C2" s="6">
        <v>2015</v>
      </c>
      <c r="D2" s="6">
        <v>2016</v>
      </c>
      <c r="E2" s="6">
        <v>2017</v>
      </c>
      <c r="F2" s="6">
        <v>2017</v>
      </c>
      <c r="G2" s="6">
        <v>2018</v>
      </c>
      <c r="H2" s="6">
        <v>2019</v>
      </c>
      <c r="I2" s="6">
        <v>2020</v>
      </c>
    </row>
    <row r="3" spans="1:9" ht="15.75" x14ac:dyDescent="0.25">
      <c r="B3" s="1"/>
      <c r="C3" s="6"/>
      <c r="D3" s="11"/>
      <c r="E3" s="6"/>
      <c r="F3" s="11"/>
      <c r="G3" s="6"/>
      <c r="H3" s="11"/>
      <c r="I3" s="6"/>
    </row>
    <row r="4" spans="1:9" ht="15.75" x14ac:dyDescent="0.25">
      <c r="A4" s="35" t="s">
        <v>85</v>
      </c>
      <c r="B4" s="15" t="s">
        <v>104</v>
      </c>
      <c r="C4" s="15"/>
      <c r="D4" s="15"/>
      <c r="E4" s="31"/>
      <c r="F4" s="31"/>
      <c r="G4" s="31"/>
      <c r="H4" s="31"/>
      <c r="I4" s="31"/>
    </row>
    <row r="5" spans="1:9" ht="15.75" x14ac:dyDescent="0.25">
      <c r="A5" s="15">
        <v>710</v>
      </c>
      <c r="B5" s="15" t="s">
        <v>71</v>
      </c>
      <c r="C5" s="15">
        <v>0</v>
      </c>
      <c r="D5" s="15">
        <v>0</v>
      </c>
      <c r="E5" s="31">
        <v>0</v>
      </c>
      <c r="F5" s="31">
        <v>2200</v>
      </c>
      <c r="G5" s="31">
        <v>9000</v>
      </c>
      <c r="H5" s="31">
        <v>0</v>
      </c>
      <c r="I5" s="31">
        <v>0</v>
      </c>
    </row>
    <row r="6" spans="1:9" ht="15.75" x14ac:dyDescent="0.25">
      <c r="A6" s="15"/>
      <c r="B6" s="15"/>
      <c r="C6" s="15"/>
      <c r="D6" s="15"/>
      <c r="E6" s="31"/>
      <c r="F6" s="31"/>
      <c r="G6" s="31"/>
      <c r="H6" s="31"/>
      <c r="I6" s="31"/>
    </row>
    <row r="7" spans="1:9" ht="15.75" x14ac:dyDescent="0.25">
      <c r="A7" s="35" t="s">
        <v>86</v>
      </c>
      <c r="B7" s="29" t="s">
        <v>105</v>
      </c>
      <c r="C7" s="15"/>
      <c r="D7" s="15"/>
      <c r="E7" s="15"/>
      <c r="F7" s="15"/>
      <c r="G7" s="15"/>
      <c r="H7" s="15"/>
      <c r="I7" s="15"/>
    </row>
    <row r="8" spans="1:9" ht="15.75" x14ac:dyDescent="0.25">
      <c r="A8" s="14">
        <v>710</v>
      </c>
      <c r="B8" s="29" t="s">
        <v>72</v>
      </c>
      <c r="C8" s="15">
        <v>21278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5.75" x14ac:dyDescent="0.25">
      <c r="A9" s="15"/>
      <c r="B9" s="29"/>
      <c r="C9" s="15"/>
      <c r="D9" s="15"/>
      <c r="E9" s="15"/>
      <c r="F9" s="15"/>
      <c r="G9" s="15"/>
      <c r="H9" s="15"/>
      <c r="I9" s="15"/>
    </row>
    <row r="10" spans="1:9" ht="15.75" x14ac:dyDescent="0.25">
      <c r="A10" s="35" t="s">
        <v>88</v>
      </c>
      <c r="B10" s="32" t="s">
        <v>68</v>
      </c>
      <c r="C10" s="15"/>
      <c r="D10" s="15"/>
      <c r="E10" s="15"/>
      <c r="F10" s="15"/>
      <c r="G10" s="15"/>
      <c r="H10" s="15"/>
      <c r="I10" s="15"/>
    </row>
    <row r="11" spans="1:9" ht="15.75" x14ac:dyDescent="0.25">
      <c r="A11" s="14">
        <v>710</v>
      </c>
      <c r="B11" s="32" t="s">
        <v>73</v>
      </c>
      <c r="C11" s="15">
        <v>450</v>
      </c>
      <c r="D11" s="15">
        <v>1000</v>
      </c>
      <c r="E11" s="15">
        <v>1000</v>
      </c>
      <c r="F11" s="15">
        <v>0</v>
      </c>
      <c r="G11" s="15">
        <v>0</v>
      </c>
      <c r="H11" s="15">
        <v>0</v>
      </c>
      <c r="I11" s="15">
        <v>0</v>
      </c>
    </row>
    <row r="12" spans="1:9" ht="15.75" x14ac:dyDescent="0.25">
      <c r="A12" s="15"/>
      <c r="B12" s="32"/>
      <c r="C12" s="15"/>
      <c r="D12" s="15"/>
      <c r="E12" s="15"/>
      <c r="F12" s="15"/>
      <c r="G12" s="15"/>
      <c r="H12" s="15"/>
      <c r="I12" s="15"/>
    </row>
    <row r="13" spans="1:9" ht="15.75" x14ac:dyDescent="0.25">
      <c r="A13" s="35" t="s">
        <v>90</v>
      </c>
      <c r="B13" s="15" t="s">
        <v>106</v>
      </c>
      <c r="C13" s="15"/>
      <c r="D13" s="15"/>
      <c r="E13" s="15"/>
      <c r="F13" s="15"/>
      <c r="G13" s="15"/>
      <c r="H13" s="15"/>
      <c r="I13" s="15"/>
    </row>
    <row r="14" spans="1:9" ht="15.75" x14ac:dyDescent="0.25">
      <c r="A14" s="14">
        <v>710</v>
      </c>
      <c r="B14" s="15" t="s">
        <v>74</v>
      </c>
      <c r="C14" s="15">
        <v>3500</v>
      </c>
      <c r="D14" s="15">
        <v>1000</v>
      </c>
      <c r="E14" s="15">
        <v>0</v>
      </c>
      <c r="F14" s="15">
        <v>0</v>
      </c>
      <c r="G14" s="15">
        <v>3500</v>
      </c>
      <c r="H14" s="15">
        <v>3500</v>
      </c>
      <c r="I14" s="15">
        <v>3500</v>
      </c>
    </row>
    <row r="15" spans="1:9" ht="15.75" x14ac:dyDescent="0.2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.75" x14ac:dyDescent="0.25">
      <c r="A16" s="35" t="s">
        <v>93</v>
      </c>
      <c r="B16" s="15" t="s">
        <v>107</v>
      </c>
      <c r="C16" s="15"/>
      <c r="D16" s="15"/>
      <c r="E16" s="15"/>
      <c r="F16" s="15"/>
      <c r="G16" s="15"/>
      <c r="H16" s="15"/>
      <c r="I16" s="15"/>
    </row>
    <row r="17" spans="1:9" ht="15.75" x14ac:dyDescent="0.25">
      <c r="A17" s="14">
        <v>710</v>
      </c>
      <c r="B17" s="15" t="s">
        <v>67</v>
      </c>
      <c r="C17" s="15">
        <v>0</v>
      </c>
      <c r="D17" s="15">
        <v>28706</v>
      </c>
      <c r="E17" s="15">
        <v>0</v>
      </c>
      <c r="F17" s="15">
        <v>0</v>
      </c>
      <c r="G17" s="15">
        <v>2000</v>
      </c>
      <c r="H17" s="15">
        <v>0</v>
      </c>
      <c r="I17" s="15">
        <v>0</v>
      </c>
    </row>
    <row r="18" spans="1:9" ht="15.75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.75" x14ac:dyDescent="0.25">
      <c r="A19" s="35" t="s">
        <v>94</v>
      </c>
      <c r="B19" s="15" t="s">
        <v>108</v>
      </c>
      <c r="C19" s="15"/>
      <c r="D19" s="15"/>
      <c r="E19" s="15"/>
      <c r="F19" s="15"/>
      <c r="G19" s="15"/>
      <c r="H19" s="15"/>
      <c r="I19" s="15"/>
    </row>
    <row r="20" spans="1:9" ht="15.75" x14ac:dyDescent="0.25">
      <c r="A20" s="14">
        <v>710</v>
      </c>
      <c r="B20" s="15" t="s">
        <v>63</v>
      </c>
      <c r="C20" s="15">
        <v>0</v>
      </c>
      <c r="D20" s="15">
        <v>0</v>
      </c>
      <c r="E20" s="15">
        <v>0</v>
      </c>
      <c r="F20" s="15">
        <v>2600</v>
      </c>
      <c r="G20" s="15">
        <v>0</v>
      </c>
      <c r="H20" s="15">
        <v>0</v>
      </c>
      <c r="I20" s="15">
        <v>0</v>
      </c>
    </row>
    <row r="21" spans="1:9" ht="15.75" x14ac:dyDescent="0.25">
      <c r="A21" s="14">
        <v>710</v>
      </c>
      <c r="B21" s="15" t="s">
        <v>64</v>
      </c>
      <c r="C21" s="15">
        <v>0</v>
      </c>
      <c r="D21" s="15">
        <v>5620</v>
      </c>
      <c r="E21" s="15">
        <v>2304</v>
      </c>
      <c r="F21" s="15">
        <v>2306</v>
      </c>
      <c r="G21" s="15">
        <v>2306</v>
      </c>
      <c r="H21" s="15">
        <v>2306</v>
      </c>
      <c r="I21" s="15">
        <v>192</v>
      </c>
    </row>
    <row r="22" spans="1:9" ht="15.75" x14ac:dyDescent="0.25">
      <c r="A22" s="14">
        <v>710</v>
      </c>
      <c r="B22" s="15" t="s">
        <v>65</v>
      </c>
      <c r="C22" s="15">
        <v>7426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5.75" x14ac:dyDescent="0.25">
      <c r="A23" s="14">
        <v>710</v>
      </c>
      <c r="B23" s="15" t="s">
        <v>66</v>
      </c>
      <c r="C23" s="15">
        <v>3504</v>
      </c>
      <c r="D23" s="15">
        <v>0</v>
      </c>
      <c r="E23" s="15">
        <v>2000</v>
      </c>
      <c r="F23" s="15">
        <v>6200</v>
      </c>
      <c r="G23" s="15">
        <v>2000</v>
      </c>
      <c r="H23" s="15">
        <v>2000</v>
      </c>
      <c r="I23" s="15">
        <v>2000</v>
      </c>
    </row>
    <row r="24" spans="1:9" ht="15.75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5.75" x14ac:dyDescent="0.25">
      <c r="A25" s="35" t="s">
        <v>96</v>
      </c>
      <c r="B25" s="15" t="s">
        <v>109</v>
      </c>
      <c r="C25" s="15"/>
      <c r="D25" s="15"/>
      <c r="E25" s="15"/>
      <c r="F25" s="15"/>
      <c r="G25" s="15"/>
      <c r="H25" s="15"/>
      <c r="I25" s="15"/>
    </row>
    <row r="26" spans="1:9" ht="15.75" x14ac:dyDescent="0.25">
      <c r="A26" s="14">
        <v>710</v>
      </c>
      <c r="B26" s="15" t="s">
        <v>69</v>
      </c>
      <c r="C26" s="15">
        <v>0</v>
      </c>
      <c r="D26" s="15">
        <v>0</v>
      </c>
      <c r="E26" s="15">
        <v>0</v>
      </c>
      <c r="F26" s="15">
        <v>3468</v>
      </c>
      <c r="G26" s="15">
        <v>0</v>
      </c>
      <c r="H26" s="15">
        <v>0</v>
      </c>
      <c r="I26" s="15">
        <v>0</v>
      </c>
    </row>
    <row r="27" spans="1:9" ht="15.75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.75" x14ac:dyDescent="0.25">
      <c r="A28" s="35" t="s">
        <v>98</v>
      </c>
      <c r="B28" s="15" t="s">
        <v>110</v>
      </c>
      <c r="C28" s="15"/>
      <c r="D28" s="15"/>
      <c r="E28" s="15"/>
      <c r="F28" s="15"/>
      <c r="G28" s="15"/>
      <c r="H28" s="15"/>
      <c r="I28" s="15"/>
    </row>
    <row r="29" spans="1:9" ht="15.75" x14ac:dyDescent="0.25">
      <c r="A29" s="15">
        <v>710</v>
      </c>
      <c r="B29" s="15" t="s">
        <v>70</v>
      </c>
      <c r="C29" s="15">
        <v>0</v>
      </c>
      <c r="D29" s="15">
        <v>0</v>
      </c>
      <c r="E29" s="15">
        <v>0</v>
      </c>
      <c r="F29" s="15">
        <v>8280</v>
      </c>
      <c r="G29" s="15">
        <v>2000</v>
      </c>
      <c r="H29" s="15">
        <v>0</v>
      </c>
      <c r="I29" s="15">
        <v>0</v>
      </c>
    </row>
    <row r="30" spans="1:9" ht="15.75" x14ac:dyDescent="0.2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9.5" x14ac:dyDescent="0.35">
      <c r="A31" s="2"/>
      <c r="B31" s="16" t="s">
        <v>75</v>
      </c>
      <c r="C31" s="15">
        <f>SUM(C4:C30)</f>
        <v>36158</v>
      </c>
      <c r="D31" s="15">
        <f>SUM(D4:D30)</f>
        <v>36326</v>
      </c>
      <c r="E31" s="15">
        <f>SUM(E5:E30)</f>
        <v>5304</v>
      </c>
      <c r="F31" s="15">
        <f>SUM(F5:F30)</f>
        <v>25054</v>
      </c>
      <c r="G31" s="15">
        <f>SUM(G5:G30)</f>
        <v>20806</v>
      </c>
      <c r="H31" s="15">
        <f>SUM(H5:H30)</f>
        <v>7806</v>
      </c>
      <c r="I31" s="15">
        <f>SUM(I5:I30)</f>
        <v>5692</v>
      </c>
    </row>
    <row r="37" spans="1:9" ht="15.75" x14ac:dyDescent="0.25">
      <c r="B37" s="1" t="s">
        <v>76</v>
      </c>
      <c r="C37" s="8" t="s">
        <v>8</v>
      </c>
      <c r="D37" s="8" t="s">
        <v>8</v>
      </c>
      <c r="E37" s="8" t="s">
        <v>9</v>
      </c>
      <c r="F37" s="8" t="s">
        <v>10</v>
      </c>
      <c r="G37" s="8" t="s">
        <v>11</v>
      </c>
      <c r="H37" s="8" t="s">
        <v>11</v>
      </c>
      <c r="I37" s="8" t="s">
        <v>11</v>
      </c>
    </row>
    <row r="38" spans="1:9" ht="15.75" x14ac:dyDescent="0.25">
      <c r="B38" s="1"/>
      <c r="C38" s="6">
        <v>2015</v>
      </c>
      <c r="D38" s="6">
        <v>2016</v>
      </c>
      <c r="E38" s="6">
        <v>2017</v>
      </c>
      <c r="F38" s="6">
        <v>2017</v>
      </c>
      <c r="G38" s="6">
        <v>2018</v>
      </c>
      <c r="H38" s="6">
        <v>2019</v>
      </c>
      <c r="I38" s="6">
        <v>2020</v>
      </c>
    </row>
    <row r="39" spans="1:9" ht="15.75" x14ac:dyDescent="0.25">
      <c r="A39" s="2"/>
      <c r="B39" s="15"/>
      <c r="C39" s="8"/>
      <c r="D39" s="8"/>
      <c r="E39" s="8"/>
      <c r="F39" s="8"/>
      <c r="G39" s="8"/>
      <c r="H39" s="8"/>
      <c r="I39" s="8"/>
    </row>
    <row r="40" spans="1:9" ht="15.75" x14ac:dyDescent="0.25">
      <c r="A40" s="35" t="s">
        <v>82</v>
      </c>
      <c r="B40" s="15" t="s">
        <v>112</v>
      </c>
      <c r="C40" s="15">
        <v>6124</v>
      </c>
      <c r="D40" s="15">
        <v>2400</v>
      </c>
      <c r="E40" s="15">
        <v>2400</v>
      </c>
      <c r="F40" s="31">
        <v>2400</v>
      </c>
      <c r="G40" s="15">
        <v>2400</v>
      </c>
      <c r="H40" s="31">
        <v>2400</v>
      </c>
      <c r="I40" s="15">
        <v>2400</v>
      </c>
    </row>
    <row r="41" spans="1:9" ht="15.75" x14ac:dyDescent="0.25">
      <c r="A41" s="15">
        <v>820</v>
      </c>
      <c r="B41" s="15" t="s">
        <v>77</v>
      </c>
      <c r="C41" s="15">
        <v>6124</v>
      </c>
      <c r="D41" s="15">
        <v>2400</v>
      </c>
      <c r="E41" s="15">
        <v>2400</v>
      </c>
      <c r="F41" s="31">
        <v>2400</v>
      </c>
      <c r="G41" s="15">
        <v>2400</v>
      </c>
      <c r="H41" s="31">
        <v>2400</v>
      </c>
      <c r="I41" s="15">
        <v>2400</v>
      </c>
    </row>
    <row r="42" spans="1:9" ht="15.75" x14ac:dyDescent="0.25">
      <c r="A42" s="15"/>
      <c r="B42" s="15"/>
      <c r="C42" s="15"/>
      <c r="D42" s="15"/>
      <c r="E42" s="31"/>
      <c r="F42" s="31"/>
      <c r="G42" s="31"/>
      <c r="H42" s="31"/>
      <c r="I42" s="31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9.5" x14ac:dyDescent="0.35">
      <c r="A44" s="2"/>
      <c r="B44" s="16" t="s">
        <v>78</v>
      </c>
      <c r="C44" s="15">
        <v>6124</v>
      </c>
      <c r="D44" s="15">
        <v>2400</v>
      </c>
      <c r="E44" s="15">
        <v>2400</v>
      </c>
      <c r="F44" s="31">
        <v>2400</v>
      </c>
      <c r="G44" s="15">
        <v>2400</v>
      </c>
      <c r="H44" s="31">
        <v>2400</v>
      </c>
      <c r="I44" s="15">
        <v>2400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0" workbookViewId="0">
      <selection activeCell="D28" sqref="D28"/>
    </sheetView>
  </sheetViews>
  <sheetFormatPr defaultRowHeight="15" x14ac:dyDescent="0.25"/>
  <sheetData>
    <row r="1" spans="1:10" ht="18.75" x14ac:dyDescent="0.25">
      <c r="A1" s="33" t="s">
        <v>79</v>
      </c>
      <c r="D1" s="8" t="s">
        <v>8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11</v>
      </c>
      <c r="J1" s="8" t="s">
        <v>11</v>
      </c>
    </row>
    <row r="2" spans="1:10" ht="15.75" x14ac:dyDescent="0.25">
      <c r="D2" s="6">
        <v>2015</v>
      </c>
      <c r="E2" s="6">
        <v>2016</v>
      </c>
      <c r="F2" s="6">
        <v>2017</v>
      </c>
      <c r="G2" s="6">
        <v>2017</v>
      </c>
      <c r="H2" s="6">
        <v>2018</v>
      </c>
      <c r="I2" s="6">
        <v>2019</v>
      </c>
      <c r="J2" s="6">
        <v>2020</v>
      </c>
    </row>
    <row r="3" spans="1:10" ht="15.75" x14ac:dyDescent="0.25">
      <c r="D3" s="8"/>
      <c r="E3" s="8"/>
      <c r="F3" s="8"/>
      <c r="G3" s="8"/>
      <c r="H3" s="8"/>
      <c r="I3" s="8"/>
      <c r="J3" s="8"/>
    </row>
    <row r="4" spans="1:10" ht="15.75" x14ac:dyDescent="0.25">
      <c r="A4" s="1" t="s">
        <v>7</v>
      </c>
      <c r="B4" s="1"/>
      <c r="C4" s="1"/>
      <c r="D4" s="3">
        <v>160975</v>
      </c>
      <c r="E4" s="15">
        <v>161279</v>
      </c>
      <c r="F4" s="15">
        <v>175361</v>
      </c>
      <c r="G4" s="15">
        <v>197199</v>
      </c>
      <c r="H4" s="15">
        <v>199187</v>
      </c>
      <c r="I4" s="15">
        <v>203169</v>
      </c>
      <c r="J4" s="15">
        <v>203169</v>
      </c>
    </row>
    <row r="5" spans="1:10" ht="15.75" x14ac:dyDescent="0.25">
      <c r="A5" s="1" t="s">
        <v>20</v>
      </c>
      <c r="B5" s="1"/>
      <c r="C5" s="1"/>
      <c r="D5" s="3">
        <v>39902</v>
      </c>
      <c r="E5" s="15">
        <v>0</v>
      </c>
      <c r="F5" s="15">
        <v>0</v>
      </c>
      <c r="G5" s="15">
        <v>12866</v>
      </c>
      <c r="H5" s="15">
        <v>0</v>
      </c>
      <c r="I5" s="15">
        <v>0</v>
      </c>
      <c r="J5" s="15">
        <v>0</v>
      </c>
    </row>
    <row r="6" spans="1:10" ht="15.75" x14ac:dyDescent="0.25">
      <c r="A6" s="1" t="s">
        <v>21</v>
      </c>
      <c r="B6" s="1"/>
      <c r="C6" s="1"/>
      <c r="D6" s="3">
        <v>35263</v>
      </c>
      <c r="E6" s="38">
        <v>50000</v>
      </c>
      <c r="F6" s="38">
        <v>40350</v>
      </c>
      <c r="G6" s="38">
        <v>39865</v>
      </c>
      <c r="H6" s="38">
        <v>27581</v>
      </c>
      <c r="I6" s="38">
        <v>28133</v>
      </c>
      <c r="J6" s="38">
        <v>28133</v>
      </c>
    </row>
    <row r="7" spans="1:10" ht="15.75" x14ac:dyDescent="0.25">
      <c r="A7" s="1"/>
      <c r="B7" s="1"/>
      <c r="C7" s="1"/>
      <c r="D7" s="15"/>
      <c r="E7" s="15"/>
      <c r="F7" s="15"/>
      <c r="G7" s="15"/>
      <c r="H7" s="15"/>
      <c r="I7" s="15"/>
      <c r="J7" s="15"/>
    </row>
    <row r="8" spans="1:10" ht="15.75" x14ac:dyDescent="0.25">
      <c r="A8" s="1" t="s">
        <v>80</v>
      </c>
      <c r="B8" s="1"/>
      <c r="C8" s="1"/>
      <c r="D8" s="15">
        <f t="shared" ref="D8:J8" si="0">SUM(D4:D7)</f>
        <v>236140</v>
      </c>
      <c r="E8" s="15">
        <f t="shared" si="0"/>
        <v>211279</v>
      </c>
      <c r="F8" s="15">
        <f t="shared" si="0"/>
        <v>215711</v>
      </c>
      <c r="G8" s="15">
        <f t="shared" si="0"/>
        <v>249930</v>
      </c>
      <c r="H8" s="15">
        <f t="shared" si="0"/>
        <v>226768</v>
      </c>
      <c r="I8" s="15">
        <f t="shared" si="0"/>
        <v>231302</v>
      </c>
      <c r="J8" s="15">
        <f t="shared" si="0"/>
        <v>231302</v>
      </c>
    </row>
    <row r="9" spans="1:1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" t="s">
        <v>29</v>
      </c>
      <c r="B13" s="1"/>
      <c r="C13" s="1"/>
      <c r="D13" s="3">
        <v>133160</v>
      </c>
      <c r="E13" s="15">
        <v>161262</v>
      </c>
      <c r="F13" s="15">
        <v>175279</v>
      </c>
      <c r="G13" s="15">
        <v>196966</v>
      </c>
      <c r="H13" s="15">
        <v>199116</v>
      </c>
      <c r="I13" s="15">
        <v>202076</v>
      </c>
      <c r="J13" s="15">
        <v>202076</v>
      </c>
    </row>
    <row r="14" spans="1:10" ht="15.75" x14ac:dyDescent="0.25">
      <c r="A14" s="1" t="s">
        <v>62</v>
      </c>
      <c r="B14" s="1"/>
      <c r="C14" s="1"/>
      <c r="D14" s="3">
        <v>36158</v>
      </c>
      <c r="E14" s="37" t="s">
        <v>113</v>
      </c>
      <c r="F14" s="37" t="s">
        <v>114</v>
      </c>
      <c r="G14" s="37" t="s">
        <v>115</v>
      </c>
      <c r="H14" s="37" t="s">
        <v>116</v>
      </c>
      <c r="I14" s="37" t="s">
        <v>117</v>
      </c>
      <c r="J14" s="37" t="s">
        <v>118</v>
      </c>
    </row>
    <row r="15" spans="1:10" ht="15.75" x14ac:dyDescent="0.25">
      <c r="A15" s="1" t="s">
        <v>119</v>
      </c>
      <c r="B15" s="1"/>
      <c r="C15" s="1"/>
      <c r="D15" s="3">
        <v>6124</v>
      </c>
      <c r="E15" s="37" t="s">
        <v>111</v>
      </c>
      <c r="F15" s="37" t="s">
        <v>111</v>
      </c>
      <c r="G15" s="37" t="s">
        <v>111</v>
      </c>
      <c r="H15" s="37" t="s">
        <v>111</v>
      </c>
      <c r="I15" s="37" t="s">
        <v>111</v>
      </c>
      <c r="J15" s="37" t="s">
        <v>111</v>
      </c>
    </row>
    <row r="16" spans="1:10" ht="15.75" x14ac:dyDescent="0.25">
      <c r="A16" s="1"/>
      <c r="B16" s="1"/>
      <c r="C16" s="1"/>
      <c r="D16" s="15"/>
      <c r="E16" s="15"/>
      <c r="F16" s="15"/>
      <c r="G16" s="15"/>
      <c r="H16" s="15"/>
      <c r="I16" s="15"/>
      <c r="J16" s="15"/>
    </row>
    <row r="17" spans="1:10" ht="15.75" x14ac:dyDescent="0.25">
      <c r="A17" s="1" t="s">
        <v>81</v>
      </c>
      <c r="B17" s="1"/>
      <c r="C17" s="1"/>
      <c r="D17" s="15">
        <f t="shared" ref="D17:J17" si="1">SUM(D13:D16)</f>
        <v>175442</v>
      </c>
      <c r="E17" s="15">
        <f t="shared" si="1"/>
        <v>161262</v>
      </c>
      <c r="F17" s="15">
        <f t="shared" si="1"/>
        <v>175279</v>
      </c>
      <c r="G17" s="15">
        <f t="shared" si="1"/>
        <v>196966</v>
      </c>
      <c r="H17" s="15">
        <f t="shared" si="1"/>
        <v>199116</v>
      </c>
      <c r="I17" s="15">
        <f t="shared" si="1"/>
        <v>202076</v>
      </c>
      <c r="J17" s="15">
        <f t="shared" si="1"/>
        <v>202076</v>
      </c>
    </row>
    <row r="20" spans="1:10" ht="18.75" x14ac:dyDescent="0.3">
      <c r="A20" s="39" t="s">
        <v>129</v>
      </c>
    </row>
    <row r="21" spans="1:10" ht="18.75" x14ac:dyDescent="0.3">
      <c r="A21" s="39" t="s">
        <v>120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8.75" x14ac:dyDescent="0.3">
      <c r="A22" s="39" t="s">
        <v>121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8.75" x14ac:dyDescent="0.3">
      <c r="A23" s="39" t="s">
        <v>122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8.75" x14ac:dyDescent="0.3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8.75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8.75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8.75" x14ac:dyDescent="0.3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8.75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8.75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1" spans="1:10" ht="19.5" x14ac:dyDescent="0.3">
      <c r="A31" s="41" t="s">
        <v>123</v>
      </c>
    </row>
    <row r="34" spans="1:10" ht="15.75" x14ac:dyDescent="0.25">
      <c r="D34" s="8" t="s">
        <v>8</v>
      </c>
      <c r="E34" s="8" t="s">
        <v>8</v>
      </c>
      <c r="F34" s="8" t="s">
        <v>9</v>
      </c>
      <c r="G34" s="8" t="s">
        <v>10</v>
      </c>
      <c r="H34" s="8" t="s">
        <v>11</v>
      </c>
      <c r="I34" s="8" t="s">
        <v>11</v>
      </c>
      <c r="J34" s="8" t="s">
        <v>11</v>
      </c>
    </row>
    <row r="35" spans="1:10" ht="15.75" x14ac:dyDescent="0.25">
      <c r="D35" s="6">
        <v>2015</v>
      </c>
      <c r="E35" s="6">
        <v>2016</v>
      </c>
      <c r="F35" s="6">
        <v>2017</v>
      </c>
      <c r="G35" s="6">
        <v>2017</v>
      </c>
      <c r="H35" s="6">
        <v>2018</v>
      </c>
      <c r="I35" s="6">
        <v>2019</v>
      </c>
      <c r="J35" s="6">
        <v>2020</v>
      </c>
    </row>
    <row r="36" spans="1:10" ht="15.75" x14ac:dyDescent="0.25">
      <c r="D36" s="6"/>
      <c r="E36" s="6"/>
      <c r="F36" s="6"/>
      <c r="G36" s="6"/>
      <c r="H36" s="6"/>
      <c r="I36" s="6"/>
      <c r="J36" s="6"/>
    </row>
    <row r="37" spans="1:10" ht="15.75" x14ac:dyDescent="0.25">
      <c r="A37" s="15" t="s">
        <v>7</v>
      </c>
      <c r="B37" s="15"/>
      <c r="C37" s="15"/>
      <c r="D37" s="3">
        <v>160975</v>
      </c>
      <c r="E37" s="15">
        <v>161279</v>
      </c>
      <c r="F37" s="15">
        <v>175361</v>
      </c>
      <c r="G37" s="15">
        <v>197199</v>
      </c>
      <c r="H37" s="15">
        <v>199187</v>
      </c>
      <c r="I37" s="15">
        <v>203169</v>
      </c>
      <c r="J37" s="15">
        <v>203169</v>
      </c>
    </row>
    <row r="38" spans="1:10" ht="15.75" x14ac:dyDescent="0.25">
      <c r="A38" s="15" t="s">
        <v>20</v>
      </c>
      <c r="B38" s="15"/>
      <c r="C38" s="15"/>
      <c r="D38" s="3">
        <v>39902</v>
      </c>
      <c r="E38" s="15">
        <v>0</v>
      </c>
      <c r="F38" s="15">
        <v>0</v>
      </c>
      <c r="G38" s="15">
        <v>12866</v>
      </c>
      <c r="H38" s="15">
        <v>0</v>
      </c>
      <c r="I38" s="15">
        <v>0</v>
      </c>
      <c r="J38" s="15">
        <v>0</v>
      </c>
    </row>
    <row r="39" spans="1:10" ht="15.75" x14ac:dyDescent="0.25">
      <c r="A39" s="15" t="s">
        <v>124</v>
      </c>
      <c r="B39" s="14"/>
      <c r="C39" s="14"/>
      <c r="D39" s="15">
        <f t="shared" ref="D39:J39" si="2">SUM(D37:D38)</f>
        <v>200877</v>
      </c>
      <c r="E39" s="15">
        <f t="shared" si="2"/>
        <v>161279</v>
      </c>
      <c r="F39" s="15">
        <f t="shared" si="2"/>
        <v>175361</v>
      </c>
      <c r="G39" s="15">
        <f t="shared" si="2"/>
        <v>210065</v>
      </c>
      <c r="H39" s="15">
        <f t="shared" si="2"/>
        <v>199187</v>
      </c>
      <c r="I39" s="15">
        <f t="shared" si="2"/>
        <v>203169</v>
      </c>
      <c r="J39" s="15">
        <f t="shared" si="2"/>
        <v>203169</v>
      </c>
    </row>
    <row r="43" spans="1:10" ht="15.75" x14ac:dyDescent="0.25">
      <c r="A43" s="15" t="s">
        <v>29</v>
      </c>
      <c r="B43" s="15"/>
      <c r="C43" s="15"/>
      <c r="D43" s="3">
        <v>133160</v>
      </c>
      <c r="E43" s="15">
        <v>161262</v>
      </c>
      <c r="F43" s="15">
        <v>175279</v>
      </c>
      <c r="G43" s="15">
        <v>196966</v>
      </c>
      <c r="H43" s="15">
        <v>199116</v>
      </c>
      <c r="I43" s="15">
        <v>202076</v>
      </c>
      <c r="J43" s="15">
        <v>202076</v>
      </c>
    </row>
    <row r="44" spans="1:10" ht="15.75" x14ac:dyDescent="0.25">
      <c r="A44" s="15" t="s">
        <v>62</v>
      </c>
      <c r="B44" s="15"/>
      <c r="C44" s="15"/>
      <c r="D44" s="3">
        <v>36158</v>
      </c>
      <c r="E44" s="42">
        <v>36326</v>
      </c>
      <c r="F44" s="42">
        <v>5304</v>
      </c>
      <c r="G44" s="42">
        <v>25054</v>
      </c>
      <c r="H44" s="42">
        <v>20806</v>
      </c>
      <c r="I44" s="42">
        <v>7806</v>
      </c>
      <c r="J44" s="42">
        <v>5692</v>
      </c>
    </row>
    <row r="45" spans="1:10" ht="15.75" x14ac:dyDescent="0.25">
      <c r="A45" s="15" t="s">
        <v>125</v>
      </c>
      <c r="B45" s="15"/>
      <c r="C45" s="15"/>
      <c r="D45" s="15">
        <f>SUM(D43:D44)</f>
        <v>169318</v>
      </c>
      <c r="E45" s="15">
        <v>197588</v>
      </c>
      <c r="F45" s="15">
        <v>180583</v>
      </c>
      <c r="G45" s="15">
        <v>222020</v>
      </c>
      <c r="H45" s="15">
        <f>SUM(H43:H44)</f>
        <v>219922</v>
      </c>
      <c r="I45" s="15">
        <f>SUM(I43:I44)</f>
        <v>209882</v>
      </c>
      <c r="J45" s="15">
        <f>SUM(J43:J44)</f>
        <v>207768</v>
      </c>
    </row>
    <row r="49" spans="1:10" ht="15.75" x14ac:dyDescent="0.25">
      <c r="A49" s="15" t="s">
        <v>127</v>
      </c>
      <c r="B49" s="15"/>
      <c r="C49" s="15"/>
      <c r="D49" s="15">
        <v>200877</v>
      </c>
      <c r="E49" s="15">
        <v>161279</v>
      </c>
      <c r="F49" s="15">
        <v>175361</v>
      </c>
      <c r="G49" s="15">
        <v>210065</v>
      </c>
      <c r="H49" s="15">
        <v>199187</v>
      </c>
      <c r="I49" s="15">
        <v>203169</v>
      </c>
      <c r="J49" s="15">
        <v>203169</v>
      </c>
    </row>
    <row r="50" spans="1:10" ht="15.75" x14ac:dyDescent="0.25">
      <c r="A50" s="15" t="s">
        <v>128</v>
      </c>
      <c r="B50" s="15"/>
      <c r="C50" s="15"/>
      <c r="D50" s="15">
        <v>169318</v>
      </c>
      <c r="E50" s="15">
        <v>197588</v>
      </c>
      <c r="F50" s="15">
        <v>180583</v>
      </c>
      <c r="G50" s="15">
        <v>222020</v>
      </c>
      <c r="H50" s="15">
        <v>219922</v>
      </c>
      <c r="I50" s="15">
        <v>209882</v>
      </c>
      <c r="J50" s="15">
        <v>207768</v>
      </c>
    </row>
    <row r="51" spans="1:10" ht="15.75" x14ac:dyDescent="0.25">
      <c r="A51" s="15" t="s">
        <v>126</v>
      </c>
      <c r="B51" s="15"/>
      <c r="C51" s="15"/>
      <c r="D51" s="15">
        <v>31559</v>
      </c>
      <c r="E51" s="15">
        <v>-36309</v>
      </c>
      <c r="F51" s="15">
        <v>-5222</v>
      </c>
      <c r="G51" s="15">
        <v>-11955</v>
      </c>
      <c r="H51" s="15">
        <v>-20735</v>
      </c>
      <c r="I51" s="15">
        <v>-6713</v>
      </c>
      <c r="J51" s="15">
        <v>-4599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34"/>
  <sheetViews>
    <sheetView tabSelected="1" topLeftCell="A13" workbookViewId="0">
      <selection activeCell="C35" sqref="C35"/>
    </sheetView>
  </sheetViews>
  <sheetFormatPr defaultRowHeight="15" x14ac:dyDescent="0.25"/>
  <cols>
    <col min="1" max="1" width="13.7109375" customWidth="1"/>
  </cols>
  <sheetData>
    <row r="8" spans="2:15" ht="26.25" x14ac:dyDescent="0.4">
      <c r="E8" s="47"/>
      <c r="F8" s="49" t="s">
        <v>134</v>
      </c>
      <c r="G8" s="47"/>
      <c r="H8" s="49"/>
      <c r="I8" s="47"/>
      <c r="J8" s="47"/>
      <c r="K8" s="49"/>
      <c r="L8" s="47"/>
      <c r="M8" s="49"/>
      <c r="N8" s="47"/>
      <c r="O8" s="47"/>
    </row>
    <row r="9" spans="2:15" x14ac:dyDescent="0.25"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5" x14ac:dyDescent="0.25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2:15" ht="25.5" x14ac:dyDescent="0.25">
      <c r="D11" s="51"/>
      <c r="E11" s="52"/>
      <c r="F11" s="52"/>
      <c r="G11" s="43" t="s">
        <v>135</v>
      </c>
      <c r="H11" s="52"/>
      <c r="I11" s="52"/>
      <c r="J11" s="52"/>
      <c r="K11" s="52"/>
      <c r="L11" s="43"/>
      <c r="M11" s="52"/>
      <c r="N11" s="52"/>
      <c r="O11" s="52"/>
    </row>
    <row r="12" spans="2:15" ht="25.5" x14ac:dyDescent="0.25">
      <c r="C12" s="47"/>
      <c r="D12" s="51"/>
      <c r="E12" s="52"/>
      <c r="F12" s="52"/>
      <c r="G12" s="43" t="s">
        <v>136</v>
      </c>
      <c r="H12" s="52"/>
      <c r="I12" s="52"/>
      <c r="J12" s="52"/>
      <c r="K12" s="52"/>
      <c r="L12" s="43"/>
      <c r="M12" s="52"/>
      <c r="N12" s="52"/>
      <c r="O12" s="52"/>
    </row>
    <row r="13" spans="2:15" ht="20.25" x14ac:dyDescent="0.25">
      <c r="C13" s="47"/>
      <c r="D13" s="51"/>
      <c r="E13" s="52"/>
      <c r="F13" s="50"/>
      <c r="G13" s="52"/>
      <c r="H13" s="52"/>
      <c r="I13" s="52"/>
      <c r="J13" s="52"/>
      <c r="K13" s="50"/>
      <c r="L13" s="52"/>
      <c r="M13" s="52"/>
      <c r="N13" s="52"/>
      <c r="O13" s="51"/>
    </row>
    <row r="14" spans="2:15" ht="25.5" x14ac:dyDescent="0.25">
      <c r="D14" s="44"/>
      <c r="E14" s="47"/>
      <c r="F14" s="47"/>
      <c r="G14" s="51"/>
      <c r="H14" s="52"/>
      <c r="I14" s="52"/>
      <c r="J14" s="43"/>
      <c r="K14" s="52"/>
      <c r="L14" s="52"/>
      <c r="M14" s="52"/>
    </row>
    <row r="15" spans="2:15" ht="26.25" x14ac:dyDescent="0.4">
      <c r="B15" s="47"/>
      <c r="C15" s="49"/>
      <c r="D15" s="47"/>
      <c r="E15" s="49"/>
      <c r="F15" s="47"/>
      <c r="G15" s="51"/>
      <c r="H15" s="52"/>
      <c r="I15" s="52"/>
      <c r="J15" s="43"/>
      <c r="K15" s="52"/>
      <c r="L15" s="52"/>
      <c r="M15" s="52"/>
    </row>
    <row r="16" spans="2:15" ht="20.25" x14ac:dyDescent="0.25">
      <c r="B16" s="47"/>
      <c r="C16" s="47"/>
      <c r="D16" s="47"/>
      <c r="E16" s="47"/>
      <c r="F16" s="47"/>
      <c r="G16" s="51"/>
      <c r="H16" s="52"/>
      <c r="I16" s="50"/>
      <c r="J16" s="52"/>
      <c r="K16" s="52"/>
      <c r="L16" s="52"/>
      <c r="M16" s="51"/>
    </row>
    <row r="17" spans="1:9" x14ac:dyDescent="0.25">
      <c r="B17" s="47"/>
      <c r="C17" s="47"/>
      <c r="D17" s="47"/>
      <c r="E17" s="47"/>
      <c r="F17" s="47"/>
      <c r="G17" s="47"/>
      <c r="H17" s="47"/>
      <c r="I17" s="47"/>
    </row>
    <row r="18" spans="1:9" ht="25.5" x14ac:dyDescent="0.25">
      <c r="A18" s="51"/>
      <c r="B18" s="52"/>
      <c r="C18" s="52"/>
      <c r="D18" s="43"/>
      <c r="E18" s="52"/>
      <c r="F18" s="52"/>
      <c r="G18" s="52"/>
      <c r="H18" s="47"/>
      <c r="I18" s="47"/>
    </row>
    <row r="19" spans="1:9" ht="25.5" x14ac:dyDescent="0.25">
      <c r="A19" s="51"/>
      <c r="B19" s="52"/>
      <c r="C19" s="52"/>
      <c r="D19" s="43"/>
      <c r="E19" s="52"/>
      <c r="F19" s="52"/>
      <c r="G19" s="52"/>
      <c r="H19" s="47"/>
      <c r="I19" s="47"/>
    </row>
    <row r="20" spans="1:9" ht="20.25" x14ac:dyDescent="0.25">
      <c r="A20" s="46" t="s">
        <v>131</v>
      </c>
      <c r="B20" s="48"/>
      <c r="C20" s="48"/>
      <c r="D20" s="52"/>
      <c r="E20" s="52"/>
      <c r="F20" s="52"/>
      <c r="G20" s="51"/>
    </row>
    <row r="21" spans="1:9" ht="20.25" x14ac:dyDescent="0.25">
      <c r="A21" s="46" t="s">
        <v>132</v>
      </c>
      <c r="B21" s="48"/>
      <c r="C21" s="48"/>
      <c r="D21" s="45"/>
    </row>
    <row r="22" spans="1:9" ht="20.25" x14ac:dyDescent="0.25">
      <c r="A22" s="46" t="s">
        <v>130</v>
      </c>
      <c r="B22" s="46" t="s">
        <v>133</v>
      </c>
      <c r="C22" s="48"/>
      <c r="D22" s="45"/>
    </row>
    <row r="23" spans="1:9" ht="20.25" x14ac:dyDescent="0.25">
      <c r="D23" s="45"/>
    </row>
    <row r="24" spans="1:9" ht="20.25" x14ac:dyDescent="0.25">
      <c r="A24" s="46"/>
      <c r="B24" s="48"/>
      <c r="C24" s="48"/>
      <c r="D24" s="48"/>
    </row>
    <row r="25" spans="1:9" ht="20.25" x14ac:dyDescent="0.25">
      <c r="A25" s="46"/>
      <c r="B25" s="48"/>
      <c r="C25" s="48"/>
      <c r="D25" s="48"/>
    </row>
    <row r="26" spans="1:9" ht="20.25" x14ac:dyDescent="0.25">
      <c r="A26" s="46"/>
      <c r="B26" s="46"/>
      <c r="C26" s="48"/>
      <c r="D26" s="48"/>
    </row>
    <row r="27" spans="1:9" ht="20.25" x14ac:dyDescent="0.25">
      <c r="A27" s="46"/>
      <c r="B27" s="48"/>
      <c r="C27" s="48"/>
      <c r="D27" s="48"/>
      <c r="E27" s="48"/>
      <c r="F27" s="48"/>
      <c r="G27" s="48"/>
    </row>
    <row r="28" spans="1:9" ht="20.25" x14ac:dyDescent="0.25">
      <c r="A28" s="46"/>
      <c r="B28" s="48"/>
      <c r="C28" s="48"/>
      <c r="D28" s="48"/>
      <c r="E28" s="48"/>
      <c r="F28" s="48"/>
      <c r="G28" s="48"/>
    </row>
    <row r="29" spans="1:9" ht="20.25" x14ac:dyDescent="0.25">
      <c r="A29" s="46"/>
      <c r="B29" s="46"/>
      <c r="C29" s="48"/>
      <c r="D29" s="48"/>
      <c r="E29" s="46"/>
      <c r="F29" s="48"/>
      <c r="G29" s="48"/>
    </row>
    <row r="30" spans="1:9" x14ac:dyDescent="0.25">
      <c r="C30" s="48"/>
      <c r="D30" s="48"/>
      <c r="E30" s="48"/>
      <c r="F30" s="48"/>
      <c r="G30" s="48"/>
    </row>
    <row r="32" spans="1:9" ht="20.25" x14ac:dyDescent="0.25">
      <c r="A32" s="46"/>
      <c r="B32" s="48"/>
      <c r="C32" s="48"/>
    </row>
    <row r="33" spans="1:3" ht="20.25" x14ac:dyDescent="0.25">
      <c r="A33" s="46"/>
      <c r="B33" s="48"/>
      <c r="C33" s="48"/>
    </row>
    <row r="34" spans="1:3" ht="20.25" x14ac:dyDescent="0.25">
      <c r="A34" s="46"/>
      <c r="B34" s="46"/>
      <c r="C34" s="4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Bežné príjmy</vt:lpstr>
      <vt:lpstr>Kapitálové príjmy</vt:lpstr>
      <vt:lpstr>Bežné výdavky</vt:lpstr>
      <vt:lpstr>Kapitálové výdavky</vt:lpstr>
      <vt:lpstr>Rekapitulácia</vt:lpstr>
      <vt:lpstr>Názov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DÉKÁNYOVÁ Alena</dc:creator>
  <cp:lastModifiedBy>DÉKÁNYOVÁ Alena</cp:lastModifiedBy>
  <cp:lastPrinted>2017-11-14T07:19:54Z</cp:lastPrinted>
  <dcterms:created xsi:type="dcterms:W3CDTF">2017-11-08T13:23:36Z</dcterms:created>
  <dcterms:modified xsi:type="dcterms:W3CDTF">2017-11-14T07:19:56Z</dcterms:modified>
</cp:coreProperties>
</file>